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jhill\Downloads\"/>
    </mc:Choice>
  </mc:AlternateContent>
  <xr:revisionPtr revIDLastSave="0" documentId="13_ncr:1_{A7E8119E-091C-422A-AD4E-3DF69FECDD1A}" xr6:coauthVersionLast="47" xr6:coauthVersionMax="47" xr10:uidLastSave="{00000000-0000-0000-0000-000000000000}"/>
  <bookViews>
    <workbookView xWindow="-120" yWindow="-120" windowWidth="21990" windowHeight="13140" firstSheet="21" activeTab="21" xr2:uid="{03C28BDA-2355-4A96-AA03-111D3EDA9E79}"/>
  </bookViews>
  <sheets>
    <sheet name="Diagramm" sheetId="5" r:id="rId1"/>
    <sheet name="Pivot Umsatz Filialen" sheetId="4" r:id="rId2"/>
    <sheet name="Tabelle5" sheetId="6" r:id="rId3"/>
    <sheet name="Pivot Schuhmarken" sheetId="7" r:id="rId4"/>
    <sheet name="Diagramm2" sheetId="9" r:id="rId5"/>
    <sheet name="Diagramm3" sheetId="10" r:id="rId6"/>
    <sheet name="Pivot Marken in Filialen" sheetId="8" r:id="rId7"/>
    <sheet name="Pivot Umsatz pro Kopf" sheetId="11" r:id="rId8"/>
    <sheet name="Pivot UmsatzDatum" sheetId="12" r:id="rId9"/>
    <sheet name="Pivot Summen" sheetId="13" r:id="rId10"/>
    <sheet name="Tabelle1" sheetId="14" r:id="rId11"/>
    <sheet name="Tabelle4" sheetId="15" r:id="rId12"/>
    <sheet name="Tabelle6" sheetId="16" r:id="rId13"/>
    <sheet name="Digger" sheetId="24" r:id="rId14"/>
    <sheet name="Hopphopp" sheetId="23" r:id="rId15"/>
    <sheet name="Hüpfli" sheetId="22" r:id="rId16"/>
    <sheet name="Jump" sheetId="21" r:id="rId17"/>
    <sheet name="Nobel" sheetId="20" r:id="rId18"/>
    <sheet name="Quadrat" sheetId="19" r:id="rId19"/>
    <sheet name="Pivot Detail Summe Ware" sheetId="17" r:id="rId20"/>
    <sheet name="Pivot Detail SW ohne Seitenfeld" sheetId="18" r:id="rId21"/>
    <sheet name="erfasste Daten" sheetId="1" r:id="rId22"/>
  </sheets>
  <definedNames>
    <definedName name="_xlnm._FilterDatabase" localSheetId="21" hidden="1">'erfasste Daten'!$A$3:$I$165</definedName>
    <definedName name="_xlnm.Print_Area" localSheetId="21">'erfasste Daten'!$C$3:$I$151</definedName>
  </definedNames>
  <calcPr calcId="191029"/>
  <pivotCaches>
    <pivotCache cacheId="9" r:id="rId23"/>
    <pivotCache cacheId="10" r:id="rId24"/>
    <pivotCache cacheId="11" r:id="rId25"/>
    <pivotCache cacheId="12" r:id="rId26"/>
    <pivotCache cacheId="13" r:id="rId27"/>
    <pivotCache cacheId="14" r:id="rId28"/>
    <pivotCache cacheId="15" r:id="rId29"/>
    <pivotCache cacheId="16" r:id="rId30"/>
    <pivotCache cacheId="17" r:id="rId31"/>
  </pivotCaches>
</workbook>
</file>

<file path=xl/calcChain.xml><?xml version="1.0" encoding="utf-8"?>
<calcChain xmlns="http://schemas.openxmlformats.org/spreadsheetml/2006/main">
  <c r="E166" i="1" l="1"/>
  <c r="E159" i="1"/>
  <c r="E152" i="1"/>
  <c r="I139" i="1"/>
  <c r="E139" i="1"/>
  <c r="E132" i="1"/>
  <c r="E119" i="1"/>
  <c r="E112" i="1"/>
  <c r="I105" i="1"/>
  <c r="E105" i="1"/>
  <c r="E92" i="1"/>
  <c r="E85" i="1"/>
  <c r="E78" i="1"/>
  <c r="E71" i="1"/>
  <c r="E64" i="1"/>
  <c r="E57" i="1"/>
  <c r="I50" i="1"/>
  <c r="E50" i="1"/>
  <c r="I31" i="1"/>
  <c r="E31" i="1"/>
  <c r="E24" i="1"/>
  <c r="E17" i="1"/>
  <c r="I10" i="1"/>
  <c r="E10" i="1"/>
  <c r="E167" i="1" s="1"/>
  <c r="I106" i="1"/>
  <c r="I112" i="1" s="1"/>
  <c r="I120" i="1"/>
  <c r="I132" i="1" s="1"/>
  <c r="I58" i="1"/>
  <c r="I64" i="1" s="1"/>
  <c r="I11" i="1"/>
  <c r="I17" i="1" s="1"/>
  <c r="I160" i="1"/>
  <c r="I166" i="1" s="1"/>
  <c r="I51" i="1"/>
  <c r="I57" i="1" s="1"/>
  <c r="I86" i="1"/>
  <c r="I92" i="1" s="1"/>
  <c r="I133" i="1"/>
  <c r="I65" i="1"/>
  <c r="I71" i="1" s="1"/>
  <c r="I4" i="1"/>
  <c r="I153" i="1"/>
  <c r="I159" i="1" s="1"/>
  <c r="I32" i="1"/>
  <c r="I93" i="1"/>
  <c r="I113" i="1"/>
  <c r="I119" i="1" s="1"/>
  <c r="I72" i="1"/>
  <c r="I78" i="1" s="1"/>
  <c r="I18" i="1"/>
  <c r="I24" i="1" s="1"/>
  <c r="I140" i="1"/>
  <c r="I152" i="1" s="1"/>
  <c r="I33" i="1"/>
  <c r="I94" i="1"/>
  <c r="I121" i="1"/>
  <c r="I79" i="1"/>
  <c r="I85" i="1" s="1"/>
  <c r="I25" i="1"/>
  <c r="I141" i="1"/>
  <c r="I34" i="1"/>
  <c r="I107" i="1"/>
  <c r="I122" i="1"/>
  <c r="I59" i="1"/>
  <c r="I12" i="1"/>
  <c r="I161" i="1"/>
  <c r="I52" i="1"/>
  <c r="I87" i="1"/>
  <c r="I134" i="1"/>
  <c r="I66" i="1"/>
  <c r="I5" i="1"/>
  <c r="I154" i="1"/>
  <c r="I35" i="1"/>
  <c r="I95" i="1"/>
  <c r="I114" i="1"/>
  <c r="I73" i="1"/>
  <c r="I19" i="1"/>
  <c r="I142" i="1"/>
  <c r="I36" i="1"/>
  <c r="I96" i="1"/>
  <c r="I123" i="1"/>
  <c r="I80" i="1"/>
  <c r="I26" i="1"/>
  <c r="I143" i="1"/>
  <c r="I37" i="1"/>
  <c r="I108" i="1"/>
  <c r="I124" i="1"/>
  <c r="I60" i="1"/>
  <c r="I13" i="1"/>
  <c r="I162" i="1"/>
  <c r="I53" i="1"/>
  <c r="I88" i="1"/>
  <c r="I135" i="1"/>
  <c r="I67" i="1"/>
  <c r="I6" i="1"/>
  <c r="I155" i="1"/>
  <c r="I38" i="1"/>
  <c r="I97" i="1"/>
  <c r="I115" i="1"/>
  <c r="I74" i="1"/>
  <c r="I20" i="1"/>
  <c r="I144" i="1"/>
  <c r="I39" i="1"/>
  <c r="I98" i="1"/>
  <c r="I125" i="1"/>
  <c r="I81" i="1"/>
  <c r="I27" i="1"/>
  <c r="I145" i="1"/>
  <c r="I40" i="1"/>
  <c r="I109" i="1"/>
  <c r="I126" i="1"/>
  <c r="I61" i="1"/>
  <c r="I14" i="1"/>
  <c r="I163" i="1"/>
  <c r="I54" i="1"/>
  <c r="I89" i="1"/>
  <c r="I136" i="1"/>
  <c r="I68" i="1"/>
  <c r="I7" i="1"/>
  <c r="I156" i="1"/>
  <c r="I41" i="1"/>
  <c r="I99" i="1"/>
  <c r="I116" i="1"/>
  <c r="I75" i="1"/>
  <c r="I21" i="1"/>
  <c r="I146" i="1"/>
  <c r="I42" i="1"/>
  <c r="I100" i="1"/>
  <c r="I127" i="1"/>
  <c r="I82" i="1"/>
  <c r="I28" i="1"/>
  <c r="I147" i="1"/>
  <c r="I43" i="1"/>
  <c r="I110" i="1"/>
  <c r="I128" i="1"/>
  <c r="I62" i="1"/>
  <c r="I15" i="1"/>
  <c r="I164" i="1"/>
  <c r="I55" i="1"/>
  <c r="I90" i="1"/>
  <c r="I137" i="1"/>
  <c r="I69" i="1"/>
  <c r="I8" i="1"/>
  <c r="I157" i="1"/>
  <c r="I44" i="1"/>
  <c r="I101" i="1"/>
  <c r="I117" i="1"/>
  <c r="I76" i="1"/>
  <c r="I22" i="1"/>
  <c r="I148" i="1"/>
  <c r="I45" i="1"/>
  <c r="I102" i="1"/>
  <c r="I129" i="1"/>
  <c r="I83" i="1"/>
  <c r="I29" i="1"/>
  <c r="I149" i="1"/>
  <c r="I46" i="1"/>
  <c r="I111" i="1"/>
  <c r="I130" i="1"/>
  <c r="I63" i="1"/>
  <c r="I16" i="1"/>
  <c r="I165" i="1"/>
  <c r="I56" i="1"/>
  <c r="I91" i="1"/>
  <c r="I138" i="1"/>
  <c r="I70" i="1"/>
  <c r="I9" i="1"/>
  <c r="I158" i="1"/>
  <c r="I47" i="1"/>
  <c r="I103" i="1"/>
  <c r="I118" i="1"/>
  <c r="I77" i="1"/>
  <c r="I23" i="1"/>
  <c r="I150" i="1"/>
  <c r="I48" i="1"/>
  <c r="I104" i="1"/>
  <c r="I131" i="1"/>
  <c r="I84" i="1"/>
  <c r="I30" i="1"/>
  <c r="I151" i="1"/>
  <c r="I49" i="1"/>
  <c r="I167" i="1" l="1"/>
</calcChain>
</file>

<file path=xl/sharedStrings.xml><?xml version="1.0" encoding="utf-8"?>
<sst xmlns="http://schemas.openxmlformats.org/spreadsheetml/2006/main" count="761" uniqueCount="68">
  <si>
    <t>Personaleinkauf</t>
  </si>
  <si>
    <t>Name des Beschäftigten</t>
  </si>
  <si>
    <t>Filiale</t>
  </si>
  <si>
    <t>Einkaufsdatum</t>
  </si>
  <si>
    <t>Warenname</t>
  </si>
  <si>
    <t>Verkaufspreis</t>
  </si>
  <si>
    <t>Personalrabatt</t>
  </si>
  <si>
    <t>Menge</t>
  </si>
  <si>
    <t>Einkaufspreis</t>
  </si>
  <si>
    <t>Summe</t>
  </si>
  <si>
    <t>Anders</t>
  </si>
  <si>
    <t>Appel</t>
  </si>
  <si>
    <t>Bartsch</t>
  </si>
  <si>
    <t>Baum</t>
  </si>
  <si>
    <t>Buch</t>
  </si>
  <si>
    <t>Detlefs</t>
  </si>
  <si>
    <t>Diener</t>
  </si>
  <si>
    <t>Emmelmann</t>
  </si>
  <si>
    <t>Esel</t>
  </si>
  <si>
    <t>Egner</t>
  </si>
  <si>
    <t>Funk</t>
  </si>
  <si>
    <t>Gerber</t>
  </si>
  <si>
    <t>Günter</t>
  </si>
  <si>
    <t>Guntsch</t>
  </si>
  <si>
    <t>Harmlos</t>
  </si>
  <si>
    <t>Hut</t>
  </si>
  <si>
    <t>Iffiz</t>
  </si>
  <si>
    <t>Isermann</t>
  </si>
  <si>
    <t>Jochen</t>
  </si>
  <si>
    <t>Kabel</t>
  </si>
  <si>
    <t>Koblitz</t>
  </si>
  <si>
    <t>Lustig</t>
  </si>
  <si>
    <t>Mader</t>
  </si>
  <si>
    <t>Mücke</t>
  </si>
  <si>
    <t>Kiel</t>
  </si>
  <si>
    <t>Magdeburg</t>
  </si>
  <si>
    <t>Hannover</t>
  </si>
  <si>
    <t>Wiesbaden</t>
  </si>
  <si>
    <t>München</t>
  </si>
  <si>
    <t>Schwerin</t>
  </si>
  <si>
    <t>Kassel</t>
  </si>
  <si>
    <t>Nürnberg</t>
  </si>
  <si>
    <t>Jump</t>
  </si>
  <si>
    <t>Nobel</t>
  </si>
  <si>
    <t>Hüpfli</t>
  </si>
  <si>
    <t>Digger</t>
  </si>
  <si>
    <t>Quadrat</t>
  </si>
  <si>
    <t>Hopphopp</t>
  </si>
  <si>
    <t>Summe - Summe</t>
  </si>
  <si>
    <t>Ergebnis</t>
  </si>
  <si>
    <t>Gesamtergebnis</t>
  </si>
  <si>
    <t>Daten</t>
  </si>
  <si>
    <t>Summe - Menge</t>
  </si>
  <si>
    <t>Summe - Personalrabatt</t>
  </si>
  <si>
    <t>Summe - Verkaufspreis</t>
  </si>
  <si>
    <t>Gesamt: Summe - Personalrabatt</t>
  </si>
  <si>
    <t>Gesamt: Summe - Verkaufspreis</t>
  </si>
  <si>
    <t>Gesamt: Summe - Menge</t>
  </si>
  <si>
    <t>Gesamt: Summe - Summe</t>
  </si>
  <si>
    <t>(Alle)</t>
  </si>
  <si>
    <t>Hannover Ergebnis</t>
  </si>
  <si>
    <t>Kiel Ergebnis</t>
  </si>
  <si>
    <t>Nürnberg Ergebnis</t>
  </si>
  <si>
    <t>Wiesbaden Ergebnis</t>
  </si>
  <si>
    <t>München Ergebnis</t>
  </si>
  <si>
    <t>Kassel Ergebnis</t>
  </si>
  <si>
    <t>Magdeburg Ergebnis</t>
  </si>
  <si>
    <t>Schwerin 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</si>
</sst>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DM&quot;"/>
  </numFmts>
  <fonts count="4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9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1" xfId="0" pivotButton="1" applyBorder="1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0" borderId="1" xfId="0" applyNumberFormat="1" applyBorder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0" borderId="3" xfId="0" applyNumberFormat="1" applyBorder="1"/>
    <xf numFmtId="0" fontId="0" fillId="0" borderId="6" xfId="0" pivotButton="1" applyBorder="1"/>
    <xf numFmtId="0" fontId="0" fillId="0" borderId="6" xfId="0" applyBorder="1" applyAlignment="1">
      <alignment horizontal="left"/>
    </xf>
    <xf numFmtId="164" fontId="0" fillId="0" borderId="0" xfId="0" applyNumberFormat="1"/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0.xml"/><Relationship Id="rId18" Type="http://schemas.openxmlformats.org/officeDocument/2006/relationships/worksheet" Target="worksheets/sheet15.xml"/><Relationship Id="rId26" Type="http://schemas.openxmlformats.org/officeDocument/2006/relationships/pivotCacheDefinition" Target="pivotCache/pivotCacheDefinition4.xml"/><Relationship Id="rId21" Type="http://schemas.openxmlformats.org/officeDocument/2006/relationships/worksheet" Target="worksheets/sheet18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worksheet" Target="worksheets/sheet14.xml"/><Relationship Id="rId25" Type="http://schemas.openxmlformats.org/officeDocument/2006/relationships/pivotCacheDefinition" Target="pivotCache/pivotCacheDefinition3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13.xml"/><Relationship Id="rId20" Type="http://schemas.openxmlformats.org/officeDocument/2006/relationships/worksheet" Target="worksheets/sheet17.xml"/><Relationship Id="rId29" Type="http://schemas.openxmlformats.org/officeDocument/2006/relationships/pivotCacheDefinition" Target="pivotCache/pivotCacheDefinition7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8.xml"/><Relationship Id="rId24" Type="http://schemas.openxmlformats.org/officeDocument/2006/relationships/pivotCacheDefinition" Target="pivotCache/pivotCacheDefinition2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chartsheet" Target="chartsheets/sheet2.xml"/><Relationship Id="rId15" Type="http://schemas.openxmlformats.org/officeDocument/2006/relationships/worksheet" Target="worksheets/sheet12.xml"/><Relationship Id="rId23" Type="http://schemas.openxmlformats.org/officeDocument/2006/relationships/pivotCacheDefinition" Target="pivotCache/pivotCacheDefinition1.xml"/><Relationship Id="rId28" Type="http://schemas.openxmlformats.org/officeDocument/2006/relationships/pivotCacheDefinition" Target="pivotCache/pivotCacheDefinition6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7.xml"/><Relationship Id="rId19" Type="http://schemas.openxmlformats.org/officeDocument/2006/relationships/worksheet" Target="worksheets/sheet16.xml"/><Relationship Id="rId31" Type="http://schemas.openxmlformats.org/officeDocument/2006/relationships/pivotCacheDefinition" Target="pivotCache/pivotCacheDefinition9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22" Type="http://schemas.openxmlformats.org/officeDocument/2006/relationships/worksheet" Target="worksheets/sheet19.xml"/><Relationship Id="rId27" Type="http://schemas.openxmlformats.org/officeDocument/2006/relationships/pivotCacheDefinition" Target="pivotCache/pivotCacheDefinition5.xml"/><Relationship Id="rId30" Type="http://schemas.openxmlformats.org/officeDocument/2006/relationships/pivotCacheDefinition" Target="pivotCache/pivotCacheDefinition8.xml"/><Relationship Id="rId35" Type="http://schemas.openxmlformats.org/officeDocument/2006/relationships/calcChain" Target="calcChain.xml"/><Relationship Id="rId8" Type="http://schemas.openxmlformats.org/officeDocument/2006/relationships/worksheet" Target="worksheets/sheet5.xml"/><Relationship Id="rId3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[Personaleinkauf (1).xlsx]Pivot Umsatz Filialen!PivotTable1</c:name>
    <c:fmtId val="0"/>
  </c:pivotSource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rgbClr val="9999FF"/>
          </a:solidFill>
          <a:ln w="12700">
            <a:solidFill>
              <a:srgbClr val="000000"/>
            </a:solidFill>
            <a:prstDash val="soli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'Pivot Umsatz Filialen'!$B$3:$B$4</c:f>
              <c:strCache>
                <c:ptCount val="1"/>
                <c:pt idx="0">
                  <c:v>Ergebnis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'Pivot Umsatz Filialen'!$A$5:$A$13</c:f>
              <c:strCache>
                <c:ptCount val="8"/>
                <c:pt idx="0">
                  <c:v>Hannover</c:v>
                </c:pt>
                <c:pt idx="1">
                  <c:v>Kassel</c:v>
                </c:pt>
                <c:pt idx="2">
                  <c:v>Kiel</c:v>
                </c:pt>
                <c:pt idx="3">
                  <c:v>Magdeburg</c:v>
                </c:pt>
                <c:pt idx="4">
                  <c:v>München</c:v>
                </c:pt>
                <c:pt idx="5">
                  <c:v>Nürnberg</c:v>
                </c:pt>
                <c:pt idx="6">
                  <c:v>Schwerin</c:v>
                </c:pt>
                <c:pt idx="7">
                  <c:v>Wiesbaden</c:v>
                </c:pt>
              </c:strCache>
            </c:strRef>
          </c:cat>
          <c:val>
            <c:numRef>
              <c:f>'Pivot Umsatz Filialen'!$B$5:$B$13</c:f>
              <c:numCache>
                <c:formatCode>General</c:formatCode>
                <c:ptCount val="8"/>
                <c:pt idx="0">
                  <c:v>4405.32</c:v>
                </c:pt>
                <c:pt idx="1">
                  <c:v>2483.5</c:v>
                </c:pt>
                <c:pt idx="2">
                  <c:v>3143.9</c:v>
                </c:pt>
                <c:pt idx="3">
                  <c:v>2873.28</c:v>
                </c:pt>
                <c:pt idx="4">
                  <c:v>536.95000000000005</c:v>
                </c:pt>
                <c:pt idx="5">
                  <c:v>1010.9</c:v>
                </c:pt>
                <c:pt idx="6">
                  <c:v>1792.03</c:v>
                </c:pt>
                <c:pt idx="7">
                  <c:v>1130.04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19-4AB2-BBAF-3F286AF9A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6397199"/>
        <c:axId val="1"/>
      </c:barChart>
      <c:catAx>
        <c:axId val="476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7639719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[Personaleinkauf (1).xlsx]Pivot Marken in Filialen!PivotTable4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'Pivot Marken in Filialen'!$B$3:$B$4</c:f>
              <c:strCache>
                <c:ptCount val="1"/>
                <c:pt idx="0">
                  <c:v>Digger</c:v>
                </c:pt>
              </c:strCache>
            </c:strRef>
          </c:tx>
          <c:invertIfNegative val="0"/>
          <c:cat>
            <c:strRef>
              <c:f>'Pivot Marken in Filialen'!$A$5:$A$13</c:f>
              <c:strCache>
                <c:ptCount val="8"/>
                <c:pt idx="0">
                  <c:v>Hannover</c:v>
                </c:pt>
                <c:pt idx="1">
                  <c:v>Kassel</c:v>
                </c:pt>
                <c:pt idx="2">
                  <c:v>Kiel</c:v>
                </c:pt>
                <c:pt idx="3">
                  <c:v>Magdeburg</c:v>
                </c:pt>
                <c:pt idx="4">
                  <c:v>München</c:v>
                </c:pt>
                <c:pt idx="5">
                  <c:v>Nürnberg</c:v>
                </c:pt>
                <c:pt idx="6">
                  <c:v>Schwerin</c:v>
                </c:pt>
                <c:pt idx="7">
                  <c:v>Wiesbaden</c:v>
                </c:pt>
              </c:strCache>
            </c:strRef>
          </c:cat>
          <c:val>
            <c:numRef>
              <c:f>'Pivot Marken in Filialen'!$B$5:$B$13</c:f>
              <c:numCache>
                <c:formatCode>General</c:formatCode>
                <c:ptCount val="8"/>
                <c:pt idx="0">
                  <c:v>14</c:v>
                </c:pt>
                <c:pt idx="2">
                  <c:v>15</c:v>
                </c:pt>
                <c:pt idx="5">
                  <c:v>16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A-4467-9EC8-1264DD611538}"/>
            </c:ext>
          </c:extLst>
        </c:ser>
        <c:ser>
          <c:idx val="1"/>
          <c:order val="1"/>
          <c:tx>
            <c:strRef>
              <c:f>'Pivot Marken in Filialen'!$C$3:$C$4</c:f>
              <c:strCache>
                <c:ptCount val="1"/>
                <c:pt idx="0">
                  <c:v>Hopphopp</c:v>
                </c:pt>
              </c:strCache>
            </c:strRef>
          </c:tx>
          <c:invertIfNegative val="0"/>
          <c:cat>
            <c:strRef>
              <c:f>'Pivot Marken in Filialen'!$A$5:$A$13</c:f>
              <c:strCache>
                <c:ptCount val="8"/>
                <c:pt idx="0">
                  <c:v>Hannover</c:v>
                </c:pt>
                <c:pt idx="1">
                  <c:v>Kassel</c:v>
                </c:pt>
                <c:pt idx="2">
                  <c:v>Kiel</c:v>
                </c:pt>
                <c:pt idx="3">
                  <c:v>Magdeburg</c:v>
                </c:pt>
                <c:pt idx="4">
                  <c:v>München</c:v>
                </c:pt>
                <c:pt idx="5">
                  <c:v>Nürnberg</c:v>
                </c:pt>
                <c:pt idx="6">
                  <c:v>Schwerin</c:v>
                </c:pt>
                <c:pt idx="7">
                  <c:v>Wiesbaden</c:v>
                </c:pt>
              </c:strCache>
            </c:strRef>
          </c:cat>
          <c:val>
            <c:numRef>
              <c:f>'Pivot Marken in Filialen'!$C$5:$C$13</c:f>
              <c:numCache>
                <c:formatCode>General</c:formatCode>
                <c:ptCount val="8"/>
                <c:pt idx="2">
                  <c:v>44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3A-4467-9EC8-1264DD611538}"/>
            </c:ext>
          </c:extLst>
        </c:ser>
        <c:ser>
          <c:idx val="2"/>
          <c:order val="2"/>
          <c:tx>
            <c:strRef>
              <c:f>'Pivot Marken in Filialen'!$D$3:$D$4</c:f>
              <c:strCache>
                <c:ptCount val="1"/>
                <c:pt idx="0">
                  <c:v>Hüpfli</c:v>
                </c:pt>
              </c:strCache>
            </c:strRef>
          </c:tx>
          <c:invertIfNegative val="0"/>
          <c:cat>
            <c:strRef>
              <c:f>'Pivot Marken in Filialen'!$A$5:$A$13</c:f>
              <c:strCache>
                <c:ptCount val="8"/>
                <c:pt idx="0">
                  <c:v>Hannover</c:v>
                </c:pt>
                <c:pt idx="1">
                  <c:v>Kassel</c:v>
                </c:pt>
                <c:pt idx="2">
                  <c:v>Kiel</c:v>
                </c:pt>
                <c:pt idx="3">
                  <c:v>Magdeburg</c:v>
                </c:pt>
                <c:pt idx="4">
                  <c:v>München</c:v>
                </c:pt>
                <c:pt idx="5">
                  <c:v>Nürnberg</c:v>
                </c:pt>
                <c:pt idx="6">
                  <c:v>Schwerin</c:v>
                </c:pt>
                <c:pt idx="7">
                  <c:v>Wiesbaden</c:v>
                </c:pt>
              </c:strCache>
            </c:strRef>
          </c:cat>
          <c:val>
            <c:numRef>
              <c:f>'Pivot Marken in Filialen'!$D$5:$D$13</c:f>
              <c:numCache>
                <c:formatCode>General</c:formatCode>
                <c:ptCount val="8"/>
                <c:pt idx="0">
                  <c:v>19</c:v>
                </c:pt>
                <c:pt idx="1">
                  <c:v>19</c:v>
                </c:pt>
                <c:pt idx="3">
                  <c:v>12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3A-4467-9EC8-1264DD611538}"/>
            </c:ext>
          </c:extLst>
        </c:ser>
        <c:ser>
          <c:idx val="3"/>
          <c:order val="3"/>
          <c:tx>
            <c:strRef>
              <c:f>'Pivot Marken in Filialen'!$E$3:$E$4</c:f>
              <c:strCache>
                <c:ptCount val="1"/>
                <c:pt idx="0">
                  <c:v>Jump</c:v>
                </c:pt>
              </c:strCache>
            </c:strRef>
          </c:tx>
          <c:invertIfNegative val="0"/>
          <c:cat>
            <c:strRef>
              <c:f>'Pivot Marken in Filialen'!$A$5:$A$13</c:f>
              <c:strCache>
                <c:ptCount val="8"/>
                <c:pt idx="0">
                  <c:v>Hannover</c:v>
                </c:pt>
                <c:pt idx="1">
                  <c:v>Kassel</c:v>
                </c:pt>
                <c:pt idx="2">
                  <c:v>Kiel</c:v>
                </c:pt>
                <c:pt idx="3">
                  <c:v>Magdeburg</c:v>
                </c:pt>
                <c:pt idx="4">
                  <c:v>München</c:v>
                </c:pt>
                <c:pt idx="5">
                  <c:v>Nürnberg</c:v>
                </c:pt>
                <c:pt idx="6">
                  <c:v>Schwerin</c:v>
                </c:pt>
                <c:pt idx="7">
                  <c:v>Wiesbaden</c:v>
                </c:pt>
              </c:strCache>
            </c:strRef>
          </c:cat>
          <c:val>
            <c:numRef>
              <c:f>'Pivot Marken in Filialen'!$E$5:$E$13</c:f>
              <c:numCache>
                <c:formatCode>General</c:formatCode>
                <c:ptCount val="8"/>
                <c:pt idx="0">
                  <c:v>8</c:v>
                </c:pt>
                <c:pt idx="1">
                  <c:v>19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3A-4467-9EC8-1264DD611538}"/>
            </c:ext>
          </c:extLst>
        </c:ser>
        <c:ser>
          <c:idx val="4"/>
          <c:order val="4"/>
          <c:tx>
            <c:strRef>
              <c:f>'Pivot Marken in Filialen'!$F$3:$F$4</c:f>
              <c:strCache>
                <c:ptCount val="1"/>
                <c:pt idx="0">
                  <c:v>Nobel</c:v>
                </c:pt>
              </c:strCache>
            </c:strRef>
          </c:tx>
          <c:invertIfNegative val="0"/>
          <c:cat>
            <c:strRef>
              <c:f>'Pivot Marken in Filialen'!$A$5:$A$13</c:f>
              <c:strCache>
                <c:ptCount val="8"/>
                <c:pt idx="0">
                  <c:v>Hannover</c:v>
                </c:pt>
                <c:pt idx="1">
                  <c:v>Kassel</c:v>
                </c:pt>
                <c:pt idx="2">
                  <c:v>Kiel</c:v>
                </c:pt>
                <c:pt idx="3">
                  <c:v>Magdeburg</c:v>
                </c:pt>
                <c:pt idx="4">
                  <c:v>München</c:v>
                </c:pt>
                <c:pt idx="5">
                  <c:v>Nürnberg</c:v>
                </c:pt>
                <c:pt idx="6">
                  <c:v>Schwerin</c:v>
                </c:pt>
                <c:pt idx="7">
                  <c:v>Wiesbaden</c:v>
                </c:pt>
              </c:strCache>
            </c:strRef>
          </c:cat>
          <c:val>
            <c:numRef>
              <c:f>'Pivot Marken in Filialen'!$F$5:$F$13</c:f>
              <c:numCache>
                <c:formatCode>General</c:formatCode>
                <c:ptCount val="8"/>
                <c:pt idx="0">
                  <c:v>21</c:v>
                </c:pt>
                <c:pt idx="3">
                  <c:v>22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3A-4467-9EC8-1264DD611538}"/>
            </c:ext>
          </c:extLst>
        </c:ser>
        <c:ser>
          <c:idx val="5"/>
          <c:order val="5"/>
          <c:tx>
            <c:strRef>
              <c:f>'Pivot Marken in Filialen'!$G$3:$G$4</c:f>
              <c:strCache>
                <c:ptCount val="1"/>
                <c:pt idx="0">
                  <c:v>Quadrat</c:v>
                </c:pt>
              </c:strCache>
            </c:strRef>
          </c:tx>
          <c:invertIfNegative val="0"/>
          <c:cat>
            <c:strRef>
              <c:f>'Pivot Marken in Filialen'!$A$5:$A$13</c:f>
              <c:strCache>
                <c:ptCount val="8"/>
                <c:pt idx="0">
                  <c:v>Hannover</c:v>
                </c:pt>
                <c:pt idx="1">
                  <c:v>Kassel</c:v>
                </c:pt>
                <c:pt idx="2">
                  <c:v>Kiel</c:v>
                </c:pt>
                <c:pt idx="3">
                  <c:v>Magdeburg</c:v>
                </c:pt>
                <c:pt idx="4">
                  <c:v>München</c:v>
                </c:pt>
                <c:pt idx="5">
                  <c:v>Nürnberg</c:v>
                </c:pt>
                <c:pt idx="6">
                  <c:v>Schwerin</c:v>
                </c:pt>
                <c:pt idx="7">
                  <c:v>Wiesbaden</c:v>
                </c:pt>
              </c:strCache>
            </c:strRef>
          </c:cat>
          <c:val>
            <c:numRef>
              <c:f>'Pivot Marken in Filialen'!$G$5:$G$13</c:f>
              <c:numCache>
                <c:formatCode>General</c:formatCode>
                <c:ptCount val="8"/>
                <c:pt idx="0">
                  <c:v>28</c:v>
                </c:pt>
                <c:pt idx="6">
                  <c:v>17</c:v>
                </c:pt>
                <c:pt idx="7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3A-4467-9EC8-1264DD611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6396239"/>
        <c:axId val="1"/>
      </c:barChart>
      <c:catAx>
        <c:axId val="476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7639623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[Personaleinkauf (1).xlsx]Pivot Marken in Filialen!PivotTable4</c:name>
    <c:fmtId val="1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'Pivot Marken in Filialen'!$B$3:$B$4</c:f>
              <c:strCache>
                <c:ptCount val="1"/>
                <c:pt idx="0">
                  <c:v>Digger</c:v>
                </c:pt>
              </c:strCache>
            </c:strRef>
          </c:tx>
          <c:invertIfNegative val="0"/>
          <c:cat>
            <c:strRef>
              <c:f>'Pivot Marken in Filialen'!$A$5:$A$13</c:f>
              <c:strCache>
                <c:ptCount val="8"/>
                <c:pt idx="0">
                  <c:v>Hannover</c:v>
                </c:pt>
                <c:pt idx="1">
                  <c:v>Kassel</c:v>
                </c:pt>
                <c:pt idx="2">
                  <c:v>Kiel</c:v>
                </c:pt>
                <c:pt idx="3">
                  <c:v>Magdeburg</c:v>
                </c:pt>
                <c:pt idx="4">
                  <c:v>München</c:v>
                </c:pt>
                <c:pt idx="5">
                  <c:v>Nürnberg</c:v>
                </c:pt>
                <c:pt idx="6">
                  <c:v>Schwerin</c:v>
                </c:pt>
                <c:pt idx="7">
                  <c:v>Wiesbaden</c:v>
                </c:pt>
              </c:strCache>
            </c:strRef>
          </c:cat>
          <c:val>
            <c:numRef>
              <c:f>'Pivot Marken in Filialen'!$B$5:$B$13</c:f>
              <c:numCache>
                <c:formatCode>General</c:formatCode>
                <c:ptCount val="8"/>
                <c:pt idx="0">
                  <c:v>14</c:v>
                </c:pt>
                <c:pt idx="2">
                  <c:v>15</c:v>
                </c:pt>
                <c:pt idx="5">
                  <c:v>16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2-435A-87C1-276D8670BBE1}"/>
            </c:ext>
          </c:extLst>
        </c:ser>
        <c:ser>
          <c:idx val="1"/>
          <c:order val="1"/>
          <c:tx>
            <c:strRef>
              <c:f>'Pivot Marken in Filialen'!$C$3:$C$4</c:f>
              <c:strCache>
                <c:ptCount val="1"/>
                <c:pt idx="0">
                  <c:v>Hopphopp</c:v>
                </c:pt>
              </c:strCache>
            </c:strRef>
          </c:tx>
          <c:invertIfNegative val="0"/>
          <c:cat>
            <c:strRef>
              <c:f>'Pivot Marken in Filialen'!$A$5:$A$13</c:f>
              <c:strCache>
                <c:ptCount val="8"/>
                <c:pt idx="0">
                  <c:v>Hannover</c:v>
                </c:pt>
                <c:pt idx="1">
                  <c:v>Kassel</c:v>
                </c:pt>
                <c:pt idx="2">
                  <c:v>Kiel</c:v>
                </c:pt>
                <c:pt idx="3">
                  <c:v>Magdeburg</c:v>
                </c:pt>
                <c:pt idx="4">
                  <c:v>München</c:v>
                </c:pt>
                <c:pt idx="5">
                  <c:v>Nürnberg</c:v>
                </c:pt>
                <c:pt idx="6">
                  <c:v>Schwerin</c:v>
                </c:pt>
                <c:pt idx="7">
                  <c:v>Wiesbaden</c:v>
                </c:pt>
              </c:strCache>
            </c:strRef>
          </c:cat>
          <c:val>
            <c:numRef>
              <c:f>'Pivot Marken in Filialen'!$C$5:$C$13</c:f>
              <c:numCache>
                <c:formatCode>General</c:formatCode>
                <c:ptCount val="8"/>
                <c:pt idx="2">
                  <c:v>44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72-435A-87C1-276D8670BBE1}"/>
            </c:ext>
          </c:extLst>
        </c:ser>
        <c:ser>
          <c:idx val="2"/>
          <c:order val="2"/>
          <c:tx>
            <c:strRef>
              <c:f>'Pivot Marken in Filialen'!$D$3:$D$4</c:f>
              <c:strCache>
                <c:ptCount val="1"/>
                <c:pt idx="0">
                  <c:v>Hüpfli</c:v>
                </c:pt>
              </c:strCache>
            </c:strRef>
          </c:tx>
          <c:invertIfNegative val="0"/>
          <c:cat>
            <c:strRef>
              <c:f>'Pivot Marken in Filialen'!$A$5:$A$13</c:f>
              <c:strCache>
                <c:ptCount val="8"/>
                <c:pt idx="0">
                  <c:v>Hannover</c:v>
                </c:pt>
                <c:pt idx="1">
                  <c:v>Kassel</c:v>
                </c:pt>
                <c:pt idx="2">
                  <c:v>Kiel</c:v>
                </c:pt>
                <c:pt idx="3">
                  <c:v>Magdeburg</c:v>
                </c:pt>
                <c:pt idx="4">
                  <c:v>München</c:v>
                </c:pt>
                <c:pt idx="5">
                  <c:v>Nürnberg</c:v>
                </c:pt>
                <c:pt idx="6">
                  <c:v>Schwerin</c:v>
                </c:pt>
                <c:pt idx="7">
                  <c:v>Wiesbaden</c:v>
                </c:pt>
              </c:strCache>
            </c:strRef>
          </c:cat>
          <c:val>
            <c:numRef>
              <c:f>'Pivot Marken in Filialen'!$D$5:$D$13</c:f>
              <c:numCache>
                <c:formatCode>General</c:formatCode>
                <c:ptCount val="8"/>
                <c:pt idx="0">
                  <c:v>19</c:v>
                </c:pt>
                <c:pt idx="1">
                  <c:v>19</c:v>
                </c:pt>
                <c:pt idx="3">
                  <c:v>12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72-435A-87C1-276D8670BBE1}"/>
            </c:ext>
          </c:extLst>
        </c:ser>
        <c:ser>
          <c:idx val="3"/>
          <c:order val="3"/>
          <c:tx>
            <c:strRef>
              <c:f>'Pivot Marken in Filialen'!$E$3:$E$4</c:f>
              <c:strCache>
                <c:ptCount val="1"/>
                <c:pt idx="0">
                  <c:v>Jump</c:v>
                </c:pt>
              </c:strCache>
            </c:strRef>
          </c:tx>
          <c:invertIfNegative val="0"/>
          <c:cat>
            <c:strRef>
              <c:f>'Pivot Marken in Filialen'!$A$5:$A$13</c:f>
              <c:strCache>
                <c:ptCount val="8"/>
                <c:pt idx="0">
                  <c:v>Hannover</c:v>
                </c:pt>
                <c:pt idx="1">
                  <c:v>Kassel</c:v>
                </c:pt>
                <c:pt idx="2">
                  <c:v>Kiel</c:v>
                </c:pt>
                <c:pt idx="3">
                  <c:v>Magdeburg</c:v>
                </c:pt>
                <c:pt idx="4">
                  <c:v>München</c:v>
                </c:pt>
                <c:pt idx="5">
                  <c:v>Nürnberg</c:v>
                </c:pt>
                <c:pt idx="6">
                  <c:v>Schwerin</c:v>
                </c:pt>
                <c:pt idx="7">
                  <c:v>Wiesbaden</c:v>
                </c:pt>
              </c:strCache>
            </c:strRef>
          </c:cat>
          <c:val>
            <c:numRef>
              <c:f>'Pivot Marken in Filialen'!$E$5:$E$13</c:f>
              <c:numCache>
                <c:formatCode>General</c:formatCode>
                <c:ptCount val="8"/>
                <c:pt idx="0">
                  <c:v>8</c:v>
                </c:pt>
                <c:pt idx="1">
                  <c:v>19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72-435A-87C1-276D8670BBE1}"/>
            </c:ext>
          </c:extLst>
        </c:ser>
        <c:ser>
          <c:idx val="4"/>
          <c:order val="4"/>
          <c:tx>
            <c:strRef>
              <c:f>'Pivot Marken in Filialen'!$F$3:$F$4</c:f>
              <c:strCache>
                <c:ptCount val="1"/>
                <c:pt idx="0">
                  <c:v>Nobel</c:v>
                </c:pt>
              </c:strCache>
            </c:strRef>
          </c:tx>
          <c:invertIfNegative val="0"/>
          <c:cat>
            <c:strRef>
              <c:f>'Pivot Marken in Filialen'!$A$5:$A$13</c:f>
              <c:strCache>
                <c:ptCount val="8"/>
                <c:pt idx="0">
                  <c:v>Hannover</c:v>
                </c:pt>
                <c:pt idx="1">
                  <c:v>Kassel</c:v>
                </c:pt>
                <c:pt idx="2">
                  <c:v>Kiel</c:v>
                </c:pt>
                <c:pt idx="3">
                  <c:v>Magdeburg</c:v>
                </c:pt>
                <c:pt idx="4">
                  <c:v>München</c:v>
                </c:pt>
                <c:pt idx="5">
                  <c:v>Nürnberg</c:v>
                </c:pt>
                <c:pt idx="6">
                  <c:v>Schwerin</c:v>
                </c:pt>
                <c:pt idx="7">
                  <c:v>Wiesbaden</c:v>
                </c:pt>
              </c:strCache>
            </c:strRef>
          </c:cat>
          <c:val>
            <c:numRef>
              <c:f>'Pivot Marken in Filialen'!$F$5:$F$13</c:f>
              <c:numCache>
                <c:formatCode>General</c:formatCode>
                <c:ptCount val="8"/>
                <c:pt idx="0">
                  <c:v>21</c:v>
                </c:pt>
                <c:pt idx="3">
                  <c:v>22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72-435A-87C1-276D8670BBE1}"/>
            </c:ext>
          </c:extLst>
        </c:ser>
        <c:ser>
          <c:idx val="5"/>
          <c:order val="5"/>
          <c:tx>
            <c:strRef>
              <c:f>'Pivot Marken in Filialen'!$G$3:$G$4</c:f>
              <c:strCache>
                <c:ptCount val="1"/>
                <c:pt idx="0">
                  <c:v>Quadrat</c:v>
                </c:pt>
              </c:strCache>
            </c:strRef>
          </c:tx>
          <c:invertIfNegative val="0"/>
          <c:cat>
            <c:strRef>
              <c:f>'Pivot Marken in Filialen'!$A$5:$A$13</c:f>
              <c:strCache>
                <c:ptCount val="8"/>
                <c:pt idx="0">
                  <c:v>Hannover</c:v>
                </c:pt>
                <c:pt idx="1">
                  <c:v>Kassel</c:v>
                </c:pt>
                <c:pt idx="2">
                  <c:v>Kiel</c:v>
                </c:pt>
                <c:pt idx="3">
                  <c:v>Magdeburg</c:v>
                </c:pt>
                <c:pt idx="4">
                  <c:v>München</c:v>
                </c:pt>
                <c:pt idx="5">
                  <c:v>Nürnberg</c:v>
                </c:pt>
                <c:pt idx="6">
                  <c:v>Schwerin</c:v>
                </c:pt>
                <c:pt idx="7">
                  <c:v>Wiesbaden</c:v>
                </c:pt>
              </c:strCache>
            </c:strRef>
          </c:cat>
          <c:val>
            <c:numRef>
              <c:f>'Pivot Marken in Filialen'!$G$5:$G$13</c:f>
              <c:numCache>
                <c:formatCode>General</c:formatCode>
                <c:ptCount val="8"/>
                <c:pt idx="0">
                  <c:v>28</c:v>
                </c:pt>
                <c:pt idx="6">
                  <c:v>17</c:v>
                </c:pt>
                <c:pt idx="7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72-435A-87C1-276D8670B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7482367"/>
        <c:axId val="1"/>
      </c:barChart>
      <c:catAx>
        <c:axId val="47748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7748236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C266DBC-202A-41C1-96A0-F911E4A03717}">
  <sheetPr/>
  <sheetViews>
    <sheetView zoomScale="93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475D0EE-783A-4B16-9F01-E814A51D2D34}">
  <sheetPr/>
  <sheetViews>
    <sheetView zoomScale="93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8322E9A-9D4D-4C11-ABDE-E7B6CE72E13C}">
  <sheetPr/>
  <sheetViews>
    <sheetView zoomScale="93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766EA73-ED23-27A8-26F6-A4820A4630D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3DA7946-0096-6B52-149F-9AB251BDC0F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C5B2BBF-308E-51D7-70C6-F4ADB3A213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Bolz" refreshedDate="36296.549827662035" createdVersion="1" recordCount="144" upgradeOnRefresh="1" xr:uid="{E55D4330-2489-4C94-9D00-4581014BF1F6}">
  <cacheSource type="worksheet">
    <worksheetSource ref="A3:I165" sheet="erfasste Daten"/>
  </cacheSource>
  <cacheFields count="9">
    <cacheField name="Name des Beschäftigten" numFmtId="0">
      <sharedItems count="24">
        <s v="Anders"/>
        <s v="Appel"/>
        <s v="Bartsch"/>
        <s v="Baum"/>
        <s v="Buch"/>
        <s v="Detlefs"/>
        <s v="Diener"/>
        <s v="Egner"/>
        <s v="Emmelmann"/>
        <s v="Esel"/>
        <s v="Funk"/>
        <s v="Gerber"/>
        <s v="Günter"/>
        <s v="Guntsch"/>
        <s v="Harmlos"/>
        <s v="Hut"/>
        <s v="Iffiz"/>
        <s v="Isermann"/>
        <s v="Jochen"/>
        <s v="Kabel"/>
        <s v="Koblitz"/>
        <s v="Lustig"/>
        <s v="Mader"/>
        <s v="Mücke"/>
      </sharedItems>
    </cacheField>
    <cacheField name="Filiale" numFmtId="0">
      <sharedItems count="8">
        <s v="Kiel"/>
        <s v="Magdeburg"/>
        <s v="Hannover"/>
        <s v="Wiesbaden"/>
        <s v="München"/>
        <s v="Schwerin"/>
        <s v="Kassel"/>
        <s v="Nürnberg"/>
      </sharedItems>
    </cacheField>
    <cacheField name="Einkaufsdatum" numFmtId="0">
      <sharedItems containsSemiMixedTypes="0" containsNonDate="0" containsDate="1" containsString="0" minDate="1999-02-01T00:00:00" maxDate="1999-07-22T00:00:00"/>
    </cacheField>
    <cacheField name="Warenname" numFmtId="0">
      <sharedItems count="6">
        <s v="Jump"/>
        <s v="Nobel"/>
        <s v="Hüpfli"/>
        <s v="Digger"/>
        <s v="Quadrat"/>
        <s v="Hopphopp"/>
      </sharedItems>
    </cacheField>
    <cacheField name="Menge" numFmtId="0">
      <sharedItems containsSemiMixedTypes="0" containsString="0" containsNumber="1" containsInteger="1" minValue="1" maxValue="7" count="7">
        <n v="2"/>
        <n v="1"/>
        <n v="3"/>
        <n v="5"/>
        <n v="4"/>
        <n v="6"/>
        <n v="7"/>
      </sharedItems>
    </cacheField>
    <cacheField name="Einkaufspreis" numFmtId="0">
      <sharedItems containsSemiMixedTypes="0" containsString="0" containsNumber="1" minValue="19.22" maxValue="101.75" count="7">
        <n v="99.01"/>
        <n v="101.75"/>
        <n v="23.24"/>
        <n v="43.55"/>
        <n v="57.23"/>
        <n v="38.880000000000003"/>
        <n v="19.22"/>
      </sharedItems>
    </cacheField>
    <cacheField name="Verkaufspreis" numFmtId="0">
      <sharedItems containsSemiMixedTypes="0" containsString="0" containsNumber="1" minValue="79.95" maxValue="199.99" count="6">
        <n v="167.5"/>
        <n v="199.99"/>
        <n v="79.95"/>
        <n v="89.5"/>
        <n v="99.99"/>
        <n v="89.95"/>
      </sharedItems>
    </cacheField>
    <cacheField name="Personalrabatt" numFmtId="0">
      <sharedItems containsSemiMixedTypes="0" containsString="0" containsNumber="1" minValue="0.15" maxValue="0.25" count="3">
        <n v="0.2"/>
        <n v="0.15"/>
        <n v="0.25"/>
      </sharedItems>
    </cacheField>
    <cacheField name="Summe" numFmtId="0">
      <sharedItems containsSemiMixedTypes="0" containsString="0" containsNumber="1" minValue="78.45" maxValue="199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Bolz" refreshedDate="36296.56797916667" createdVersion="1" recordCount="144" upgradeOnRefresh="1" xr:uid="{BFC0BB00-8389-472A-B652-FF7EE5CE5D3A}">
  <cacheSource type="worksheet">
    <worksheetSource ref="A3:I165" sheet="erfasste Daten"/>
  </cacheSource>
  <cacheFields count="9">
    <cacheField name="Name des Beschäftigten" numFmtId="0">
      <sharedItems count="24">
        <s v="Anders"/>
        <s v="Appel"/>
        <s v="Bartsch"/>
        <s v="Baum"/>
        <s v="Buch"/>
        <s v="Detlefs"/>
        <s v="Diener"/>
        <s v="Egner"/>
        <s v="Emmelmann"/>
        <s v="Esel"/>
        <s v="Funk"/>
        <s v="Gerber"/>
        <s v="Günter"/>
        <s v="Guntsch"/>
        <s v="Harmlos"/>
        <s v="Hut"/>
        <s v="Iffiz"/>
        <s v="Isermann"/>
        <s v="Jochen"/>
        <s v="Kabel"/>
        <s v="Koblitz"/>
        <s v="Lustig"/>
        <s v="Mader"/>
        <s v="Mücke"/>
      </sharedItems>
    </cacheField>
    <cacheField name="Filiale" numFmtId="0">
      <sharedItems count="8">
        <s v="Kiel"/>
        <s v="Magdeburg"/>
        <s v="Hannover"/>
        <s v="Wiesbaden"/>
        <s v="München"/>
        <s v="Schwerin"/>
        <s v="Kassel"/>
        <s v="Nürnberg"/>
      </sharedItems>
    </cacheField>
    <cacheField name="Einkaufsdatum" numFmtId="0">
      <sharedItems containsSemiMixedTypes="0" containsNonDate="0" containsDate="1" containsString="0" minDate="1999-02-01T00:00:00" maxDate="1999-07-22T00:00:00"/>
    </cacheField>
    <cacheField name="Warenname" numFmtId="0">
      <sharedItems count="6">
        <s v="Jump"/>
        <s v="Nobel"/>
        <s v="Hüpfli"/>
        <s v="Digger"/>
        <s v="Quadrat"/>
        <s v="Hopphopp"/>
      </sharedItems>
    </cacheField>
    <cacheField name="Menge" numFmtId="0">
      <sharedItems containsSemiMixedTypes="0" containsString="0" containsNumber="1" containsInteger="1" minValue="1" maxValue="7" count="7">
        <n v="2"/>
        <n v="1"/>
        <n v="3"/>
        <n v="5"/>
        <n v="4"/>
        <n v="6"/>
        <n v="7"/>
      </sharedItems>
    </cacheField>
    <cacheField name="Einkaufspreis" numFmtId="0">
      <sharedItems containsSemiMixedTypes="0" containsString="0" containsNumber="1" minValue="19.22" maxValue="101.75" count="7">
        <n v="99.01"/>
        <n v="101.75"/>
        <n v="23.24"/>
        <n v="43.55"/>
        <n v="57.23"/>
        <n v="38.880000000000003"/>
        <n v="19.22"/>
      </sharedItems>
    </cacheField>
    <cacheField name="Verkaufspreis" numFmtId="0">
      <sharedItems containsSemiMixedTypes="0" containsString="0" containsNumber="1" minValue="79.95" maxValue="199.99" count="6">
        <n v="167.5"/>
        <n v="199.99"/>
        <n v="79.95"/>
        <n v="89.5"/>
        <n v="99.99"/>
        <n v="89.95"/>
      </sharedItems>
    </cacheField>
    <cacheField name="Personalrabatt" numFmtId="0">
      <sharedItems containsSemiMixedTypes="0" containsString="0" containsNumber="1" minValue="0.15" maxValue="0.25" count="3">
        <n v="0.2"/>
        <n v="0.15"/>
        <n v="0.25"/>
      </sharedItems>
    </cacheField>
    <cacheField name="Summe" numFmtId="0">
      <sharedItems containsSemiMixedTypes="0" containsString="0" containsNumber="1" minValue="78.45" maxValue="199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Bolz" refreshedDate="36296.571464120374" createdVersion="1" recordCount="144" upgradeOnRefresh="1" xr:uid="{B5286AC3-569E-444E-A750-9E546234A548}">
  <cacheSource type="worksheet">
    <worksheetSource ref="A3:I165" sheet="erfasste Daten"/>
  </cacheSource>
  <cacheFields count="9">
    <cacheField name="Name des Beschäftigten" numFmtId="0">
      <sharedItems count="24">
        <s v="Anders"/>
        <s v="Appel"/>
        <s v="Bartsch"/>
        <s v="Baum"/>
        <s v="Buch"/>
        <s v="Detlefs"/>
        <s v="Diener"/>
        <s v="Egner"/>
        <s v="Emmelmann"/>
        <s v="Esel"/>
        <s v="Funk"/>
        <s v="Gerber"/>
        <s v="Günter"/>
        <s v="Guntsch"/>
        <s v="Harmlos"/>
        <s v="Hut"/>
        <s v="Iffiz"/>
        <s v="Isermann"/>
        <s v="Jochen"/>
        <s v="Kabel"/>
        <s v="Koblitz"/>
        <s v="Lustig"/>
        <s v="Mader"/>
        <s v="Mücke"/>
      </sharedItems>
    </cacheField>
    <cacheField name="Filiale" numFmtId="0">
      <sharedItems count="8">
        <s v="Kiel"/>
        <s v="Magdeburg"/>
        <s v="Hannover"/>
        <s v="Wiesbaden"/>
        <s v="München"/>
        <s v="Schwerin"/>
        <s v="Kassel"/>
        <s v="Nürnberg"/>
      </sharedItems>
    </cacheField>
    <cacheField name="Einkaufsdatum" numFmtId="0">
      <sharedItems containsSemiMixedTypes="0" containsNonDate="0" containsDate="1" containsString="0" minDate="1999-02-01T00:00:00" maxDate="1999-07-22T00:00:00"/>
    </cacheField>
    <cacheField name="Warenname" numFmtId="0">
      <sharedItems count="6">
        <s v="Jump"/>
        <s v="Nobel"/>
        <s v="Hüpfli"/>
        <s v="Digger"/>
        <s v="Quadrat"/>
        <s v="Hopphopp"/>
      </sharedItems>
    </cacheField>
    <cacheField name="Menge" numFmtId="0">
      <sharedItems containsSemiMixedTypes="0" containsString="0" containsNumber="1" containsInteger="1" minValue="1" maxValue="7" count="7">
        <n v="2"/>
        <n v="1"/>
        <n v="3"/>
        <n v="5"/>
        <n v="4"/>
        <n v="6"/>
        <n v="7"/>
      </sharedItems>
    </cacheField>
    <cacheField name="Einkaufspreis" numFmtId="0">
      <sharedItems containsSemiMixedTypes="0" containsString="0" containsNumber="1" minValue="19.22" maxValue="101.75" count="7">
        <n v="99.01"/>
        <n v="101.75"/>
        <n v="23.24"/>
        <n v="43.55"/>
        <n v="57.23"/>
        <n v="38.880000000000003"/>
        <n v="19.22"/>
      </sharedItems>
    </cacheField>
    <cacheField name="Verkaufspreis" numFmtId="0">
      <sharedItems containsSemiMixedTypes="0" containsString="0" containsNumber="1" minValue="79.95" maxValue="199.99" count="6">
        <n v="167.5"/>
        <n v="199.99"/>
        <n v="79.95"/>
        <n v="89.5"/>
        <n v="99.99"/>
        <n v="89.95"/>
      </sharedItems>
    </cacheField>
    <cacheField name="Personalrabatt" numFmtId="0">
      <sharedItems containsSemiMixedTypes="0" containsString="0" containsNumber="1" minValue="0.15" maxValue="0.25" count="3">
        <n v="0.2"/>
        <n v="0.15"/>
        <n v="0.25"/>
      </sharedItems>
    </cacheField>
    <cacheField name="Summe" numFmtId="0">
      <sharedItems containsSemiMixedTypes="0" containsString="0" containsNumber="1" minValue="78.45" maxValue="199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Bolz" refreshedDate="36296.57627002315" createdVersion="1" recordCount="144" upgradeOnRefresh="1" xr:uid="{A73F08FA-0C71-4B6D-BDD2-BC1547DB0325}">
  <cacheSource type="worksheet">
    <worksheetSource ref="A3:I165" sheet="erfasste Daten"/>
  </cacheSource>
  <cacheFields count="9">
    <cacheField name="Name des Beschäftigten" numFmtId="0">
      <sharedItems count="24">
        <s v="Anders"/>
        <s v="Appel"/>
        <s v="Bartsch"/>
        <s v="Baum"/>
        <s v="Buch"/>
        <s v="Detlefs"/>
        <s v="Diener"/>
        <s v="Egner"/>
        <s v="Emmelmann"/>
        <s v="Esel"/>
        <s v="Funk"/>
        <s v="Gerber"/>
        <s v="Günter"/>
        <s v="Guntsch"/>
        <s v="Harmlos"/>
        <s v="Hut"/>
        <s v="Iffiz"/>
        <s v="Isermann"/>
        <s v="Jochen"/>
        <s v="Kabel"/>
        <s v="Koblitz"/>
        <s v="Lustig"/>
        <s v="Mader"/>
        <s v="Mücke"/>
      </sharedItems>
    </cacheField>
    <cacheField name="Filiale" numFmtId="0">
      <sharedItems count="8">
        <s v="Kiel"/>
        <s v="Magdeburg"/>
        <s v="Hannover"/>
        <s v="Wiesbaden"/>
        <s v="München"/>
        <s v="Schwerin"/>
        <s v="Kassel"/>
        <s v="Nürnberg"/>
      </sharedItems>
    </cacheField>
    <cacheField name="Einkaufsdatum" numFmtId="0">
      <sharedItems containsSemiMixedTypes="0" containsNonDate="0" containsDate="1" containsString="0" minDate="1999-02-01T00:00:00" maxDate="1999-07-22T00:00:00"/>
    </cacheField>
    <cacheField name="Warenname" numFmtId="0">
      <sharedItems count="6">
        <s v="Jump"/>
        <s v="Nobel"/>
        <s v="Hüpfli"/>
        <s v="Digger"/>
        <s v="Quadrat"/>
        <s v="Hopphopp"/>
      </sharedItems>
    </cacheField>
    <cacheField name="Menge" numFmtId="0">
      <sharedItems containsSemiMixedTypes="0" containsString="0" containsNumber="1" containsInteger="1" minValue="1" maxValue="7" count="7">
        <n v="2"/>
        <n v="1"/>
        <n v="3"/>
        <n v="5"/>
        <n v="4"/>
        <n v="6"/>
        <n v="7"/>
      </sharedItems>
    </cacheField>
    <cacheField name="Einkaufspreis" numFmtId="0">
      <sharedItems containsSemiMixedTypes="0" containsString="0" containsNumber="1" minValue="19.22" maxValue="101.75" count="7">
        <n v="99.01"/>
        <n v="101.75"/>
        <n v="23.24"/>
        <n v="43.55"/>
        <n v="57.23"/>
        <n v="38.880000000000003"/>
        <n v="19.22"/>
      </sharedItems>
    </cacheField>
    <cacheField name="Verkaufspreis" numFmtId="0">
      <sharedItems containsSemiMixedTypes="0" containsString="0" containsNumber="1" minValue="79.95" maxValue="199.99" count="6">
        <n v="167.5"/>
        <n v="199.99"/>
        <n v="79.95"/>
        <n v="89.5"/>
        <n v="99.99"/>
        <n v="89.95"/>
      </sharedItems>
    </cacheField>
    <cacheField name="Personalrabatt" numFmtId="0">
      <sharedItems containsSemiMixedTypes="0" containsString="0" containsNumber="1" minValue="0.15" maxValue="0.25" count="3">
        <n v="0.2"/>
        <n v="0.15"/>
        <n v="0.25"/>
      </sharedItems>
    </cacheField>
    <cacheField name="Summe" numFmtId="0">
      <sharedItems containsSemiMixedTypes="0" containsString="0" containsNumber="1" minValue="78.45" maxValue="199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Bolz" refreshedDate="36296.578485532409" createdVersion="1" recordCount="144" upgradeOnRefresh="1" xr:uid="{623FBA60-FD02-432F-BD1A-C8CFCC78B3F0}">
  <cacheSource type="worksheet">
    <worksheetSource ref="A3:I165" sheet="erfasste Daten"/>
  </cacheSource>
  <cacheFields count="9">
    <cacheField name="Name des Beschäftigten" numFmtId="0">
      <sharedItems count="24">
        <s v="Anders"/>
        <s v="Appel"/>
        <s v="Bartsch"/>
        <s v="Baum"/>
        <s v="Buch"/>
        <s v="Detlefs"/>
        <s v="Diener"/>
        <s v="Egner"/>
        <s v="Emmelmann"/>
        <s v="Esel"/>
        <s v="Funk"/>
        <s v="Gerber"/>
        <s v="Günter"/>
        <s v="Guntsch"/>
        <s v="Harmlos"/>
        <s v="Hut"/>
        <s v="Iffiz"/>
        <s v="Isermann"/>
        <s v="Jochen"/>
        <s v="Kabel"/>
        <s v="Koblitz"/>
        <s v="Lustig"/>
        <s v="Mader"/>
        <s v="Mücke"/>
      </sharedItems>
    </cacheField>
    <cacheField name="Filiale" numFmtId="0">
      <sharedItems count="8">
        <s v="Kiel"/>
        <s v="Magdeburg"/>
        <s v="Hannover"/>
        <s v="Wiesbaden"/>
        <s v="München"/>
        <s v="Schwerin"/>
        <s v="Kassel"/>
        <s v="Nürnberg"/>
      </sharedItems>
    </cacheField>
    <cacheField name="Einkaufsdatum" numFmtId="0">
      <sharedItems containsSemiMixedTypes="0" containsNonDate="0" containsDate="1" containsString="0" minDate="1999-02-01T00:00:00" maxDate="1999-07-22T00:00:00" count="78">
        <d v="1999-02-01T00:00:00"/>
        <d v="1999-02-02T00:00:00"/>
        <d v="1999-02-04T00:00:00"/>
        <d v="1999-02-10T00:00:00"/>
        <d v="1999-02-05T00:00:00"/>
        <d v="1999-02-09T00:00:00"/>
        <d v="1999-02-15T00:00:00"/>
        <d v="1999-02-03T00:00:00"/>
        <d v="1999-02-23T00:00:00"/>
        <d v="1999-02-18T00:00:00"/>
        <d v="1999-03-05T00:00:00"/>
        <d v="1999-03-16T00:00:00"/>
        <d v="1999-03-30T00:00:00"/>
        <d v="1999-03-04T00:00:00"/>
        <d v="1999-03-15T00:00:00"/>
        <d v="1999-03-02T00:00:00"/>
        <d v="1999-03-23T00:00:00"/>
        <d v="1999-03-21T00:00:00"/>
        <d v="1999-03-12T00:00:00"/>
        <d v="1999-03-01T00:00:00"/>
        <d v="1999-03-29T00:00:00"/>
        <d v="1999-04-04T00:00:00"/>
        <d v="1999-04-01T00:00:00"/>
        <d v="1999-04-24T00:00:00"/>
        <d v="1999-04-16T00:00:00"/>
        <d v="1999-04-12T00:00:00"/>
        <d v="1999-04-13T00:00:00"/>
        <d v="1999-04-23T00:00:00"/>
        <d v="1999-04-09T00:00:00"/>
        <d v="1999-04-05T00:00:00"/>
        <d v="1999-04-17T00:00:00"/>
        <d v="1999-04-25T00:00:00"/>
        <d v="1999-04-15T00:00:00"/>
        <d v="1999-04-02T00:00:00"/>
        <d v="1999-04-06T00:00:00"/>
        <d v="1999-04-03T00:00:00"/>
        <d v="1999-04-30T00:00:00"/>
        <d v="1999-04-19T00:00:00"/>
        <d v="1999-05-06T00:00:00"/>
        <d v="1999-05-12T00:00:00"/>
        <d v="1999-05-13T00:00:00"/>
        <d v="1999-05-05T00:00:00"/>
        <d v="1999-05-07T00:00:00"/>
        <d v="1999-05-08T00:00:00"/>
        <d v="1999-05-01T00:00:00"/>
        <d v="1999-05-10T00:00:00"/>
        <d v="1999-05-09T00:00:00"/>
        <d v="1999-05-21T00:00:00"/>
        <d v="1999-05-30T00:00:00"/>
        <d v="1999-05-23T00:00:00"/>
        <d v="1999-06-02T00:00:00"/>
        <d v="1999-06-01T00:00:00"/>
        <d v="1999-06-23T00:00:00"/>
        <d v="1999-06-07T00:00:00"/>
        <d v="1999-06-09T00:00:00"/>
        <d v="1999-06-12T00:00:00"/>
        <d v="1999-06-18T00:00:00"/>
        <d v="1999-06-27T00:00:00"/>
        <d v="1999-06-06T00:00:00"/>
        <d v="1999-06-15T00:00:00"/>
        <d v="1999-06-21T00:00:00"/>
        <d v="1999-06-17T00:00:00"/>
        <d v="1999-06-29T00:00:00"/>
        <d v="1999-06-30T00:00:00"/>
        <d v="1999-06-08T00:00:00"/>
        <d v="1999-06-16T00:00:00"/>
        <d v="1999-07-05T00:00:00"/>
        <d v="1999-07-03T00:00:00"/>
        <d v="1999-07-18T00:00:00"/>
        <d v="1999-07-20T00:00:00"/>
        <d v="1999-07-01T00:00:00"/>
        <d v="1999-07-15T00:00:00"/>
        <d v="1999-07-21T00:00:00"/>
        <d v="1999-07-11T00:00:00"/>
        <d v="1999-07-07T00:00:00"/>
        <d v="1999-07-14T00:00:00"/>
        <d v="1999-07-04T00:00:00"/>
        <d v="1999-07-02T00:00:00"/>
      </sharedItems>
    </cacheField>
    <cacheField name="Warenname" numFmtId="0">
      <sharedItems count="6">
        <s v="Jump"/>
        <s v="Nobel"/>
        <s v="Hüpfli"/>
        <s v="Digger"/>
        <s v="Quadrat"/>
        <s v="Hopphopp"/>
      </sharedItems>
    </cacheField>
    <cacheField name="Menge" numFmtId="0">
      <sharedItems containsSemiMixedTypes="0" containsString="0" containsNumber="1" containsInteger="1" minValue="1" maxValue="7" count="7">
        <n v="2"/>
        <n v="1"/>
        <n v="3"/>
        <n v="5"/>
        <n v="4"/>
        <n v="6"/>
        <n v="7"/>
      </sharedItems>
    </cacheField>
    <cacheField name="Einkaufspreis" numFmtId="0">
      <sharedItems containsSemiMixedTypes="0" containsString="0" containsNumber="1" minValue="19.22" maxValue="101.75" count="7">
        <n v="99.01"/>
        <n v="101.75"/>
        <n v="23.24"/>
        <n v="43.55"/>
        <n v="57.23"/>
        <n v="38.880000000000003"/>
        <n v="19.22"/>
      </sharedItems>
    </cacheField>
    <cacheField name="Verkaufspreis" numFmtId="0">
      <sharedItems containsSemiMixedTypes="0" containsString="0" containsNumber="1" minValue="79.95" maxValue="199.99" count="6">
        <n v="167.5"/>
        <n v="199.99"/>
        <n v="79.95"/>
        <n v="89.5"/>
        <n v="99.99"/>
        <n v="89.95"/>
      </sharedItems>
    </cacheField>
    <cacheField name="Personalrabatt" numFmtId="0">
      <sharedItems containsSemiMixedTypes="0" containsString="0" containsNumber="1" minValue="0.15" maxValue="0.25" count="3">
        <n v="0.2"/>
        <n v="0.15"/>
        <n v="0.25"/>
      </sharedItems>
    </cacheField>
    <cacheField name="Summe" numFmtId="0">
      <sharedItems containsSemiMixedTypes="0" containsString="0" containsNumber="1" minValue="78.45" maxValue="199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Bolz" refreshedDate="36296.579747453703" createdVersion="1" recordCount="144" upgradeOnRefresh="1" xr:uid="{F98DE8D0-B1E5-4EA4-9B65-99A26B9E3A63}">
  <cacheSource type="worksheet">
    <worksheetSource ref="A3:I165" sheet="erfasste Daten"/>
  </cacheSource>
  <cacheFields count="9">
    <cacheField name="Name des Beschäftigten" numFmtId="0">
      <sharedItems count="24">
        <s v="Anders"/>
        <s v="Appel"/>
        <s v="Bartsch"/>
        <s v="Baum"/>
        <s v="Buch"/>
        <s v="Detlefs"/>
        <s v="Diener"/>
        <s v="Egner"/>
        <s v="Emmelmann"/>
        <s v="Esel"/>
        <s v="Funk"/>
        <s v="Gerber"/>
        <s v="Günter"/>
        <s v="Guntsch"/>
        <s v="Harmlos"/>
        <s v="Hut"/>
        <s v="Iffiz"/>
        <s v="Isermann"/>
        <s v="Jochen"/>
        <s v="Kabel"/>
        <s v="Koblitz"/>
        <s v="Lustig"/>
        <s v="Mader"/>
        <s v="Mücke"/>
      </sharedItems>
    </cacheField>
    <cacheField name="Filiale" numFmtId="0">
      <sharedItems count="8">
        <s v="Kiel"/>
        <s v="Magdeburg"/>
        <s v="Hannover"/>
        <s v="Wiesbaden"/>
        <s v="München"/>
        <s v="Schwerin"/>
        <s v="Kassel"/>
        <s v="Nürnberg"/>
      </sharedItems>
    </cacheField>
    <cacheField name="Einkaufsdatum" numFmtId="0">
      <sharedItems containsSemiMixedTypes="0" containsNonDate="0" containsDate="1" containsString="0" minDate="1999-02-01T00:00:00" maxDate="1999-07-22T00:00:00"/>
    </cacheField>
    <cacheField name="Warenname" numFmtId="0">
      <sharedItems count="6">
        <s v="Jump"/>
        <s v="Nobel"/>
        <s v="Hüpfli"/>
        <s v="Digger"/>
        <s v="Quadrat"/>
        <s v="Hopphopp"/>
      </sharedItems>
    </cacheField>
    <cacheField name="Menge" numFmtId="0">
      <sharedItems containsSemiMixedTypes="0" containsString="0" containsNumber="1" containsInteger="1" minValue="1" maxValue="7" count="7">
        <n v="2"/>
        <n v="1"/>
        <n v="3"/>
        <n v="5"/>
        <n v="4"/>
        <n v="6"/>
        <n v="7"/>
      </sharedItems>
    </cacheField>
    <cacheField name="Einkaufspreis" numFmtId="0">
      <sharedItems containsSemiMixedTypes="0" containsString="0" containsNumber="1" minValue="19.22" maxValue="101.75" count="7">
        <n v="99.01"/>
        <n v="101.75"/>
        <n v="23.24"/>
        <n v="43.55"/>
        <n v="57.23"/>
        <n v="38.880000000000003"/>
        <n v="19.22"/>
      </sharedItems>
    </cacheField>
    <cacheField name="Verkaufspreis" numFmtId="0">
      <sharedItems containsSemiMixedTypes="0" containsString="0" containsNumber="1" minValue="79.95" maxValue="199.99" count="6">
        <n v="167.5"/>
        <n v="199.99"/>
        <n v="79.95"/>
        <n v="89.5"/>
        <n v="99.99"/>
        <n v="89.95"/>
      </sharedItems>
    </cacheField>
    <cacheField name="Personalrabatt" numFmtId="0">
      <sharedItems containsSemiMixedTypes="0" containsString="0" containsNumber="1" minValue="0.15" maxValue="0.25" count="3">
        <n v="0.2"/>
        <n v="0.15"/>
        <n v="0.25"/>
      </sharedItems>
    </cacheField>
    <cacheField name="Summe" numFmtId="0">
      <sharedItems containsSemiMixedTypes="0" containsString="0" containsNumber="1" minValue="78.45" maxValue="199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Bolz" refreshedDate="36296.628934953704" createdVersion="1" recordCount="144" upgradeOnRefresh="1" xr:uid="{321A0514-07D6-4D83-943D-FFF4F0683873}">
  <cacheSource type="worksheet">
    <worksheetSource ref="A3:I165" sheet="erfasste Daten"/>
  </cacheSource>
  <cacheFields count="9">
    <cacheField name="Name des Beschäftigten" numFmtId="0">
      <sharedItems count="24">
        <s v="Anders"/>
        <s v="Appel"/>
        <s v="Bartsch"/>
        <s v="Baum"/>
        <s v="Buch"/>
        <s v="Detlefs"/>
        <s v="Diener"/>
        <s v="Egner"/>
        <s v="Emmelmann"/>
        <s v="Esel"/>
        <s v="Funk"/>
        <s v="Gerber"/>
        <s v="Günter"/>
        <s v="Guntsch"/>
        <s v="Harmlos"/>
        <s v="Hut"/>
        <s v="Iffiz"/>
        <s v="Isermann"/>
        <s v="Jochen"/>
        <s v="Kabel"/>
        <s v="Koblitz"/>
        <s v="Lustig"/>
        <s v="Mader"/>
        <s v="Mücke"/>
      </sharedItems>
    </cacheField>
    <cacheField name="Filiale" numFmtId="0">
      <sharedItems count="8">
        <s v="Kiel"/>
        <s v="Magdeburg"/>
        <s v="Hannover"/>
        <s v="Wiesbaden"/>
        <s v="München"/>
        <s v="Schwerin"/>
        <s v="Kassel"/>
        <s v="Nürnberg"/>
      </sharedItems>
    </cacheField>
    <cacheField name="Einkaufsdatum" numFmtId="0">
      <sharedItems containsSemiMixedTypes="0" containsNonDate="0" containsDate="1" containsString="0" minDate="1999-02-01T00:00:00" maxDate="1999-07-22T00:00:00"/>
    </cacheField>
    <cacheField name="Warenname" numFmtId="0">
      <sharedItems count="6">
        <s v="Jump"/>
        <s v="Nobel"/>
        <s v="Hüpfli"/>
        <s v="Digger"/>
        <s v="Quadrat"/>
        <s v="Hopphopp"/>
      </sharedItems>
    </cacheField>
    <cacheField name="Menge" numFmtId="0">
      <sharedItems containsSemiMixedTypes="0" containsString="0" containsNumber="1" containsInteger="1" minValue="1" maxValue="7" count="7">
        <n v="2"/>
        <n v="1"/>
        <n v="3"/>
        <n v="5"/>
        <n v="4"/>
        <n v="6"/>
        <n v="7"/>
      </sharedItems>
    </cacheField>
    <cacheField name="Einkaufspreis" numFmtId="0">
      <sharedItems containsSemiMixedTypes="0" containsString="0" containsNumber="1" minValue="19.22" maxValue="101.75" count="7">
        <n v="99.01"/>
        <n v="101.75"/>
        <n v="23.24"/>
        <n v="43.55"/>
        <n v="57.23"/>
        <n v="38.880000000000003"/>
        <n v="19.22"/>
      </sharedItems>
    </cacheField>
    <cacheField name="Verkaufspreis" numFmtId="0">
      <sharedItems containsSemiMixedTypes="0" containsString="0" containsNumber="1" minValue="79.95" maxValue="199.99" count="6">
        <n v="167.5"/>
        <n v="199.99"/>
        <n v="79.95"/>
        <n v="89.5"/>
        <n v="99.99"/>
        <n v="89.95"/>
      </sharedItems>
    </cacheField>
    <cacheField name="Personalrabatt" numFmtId="0">
      <sharedItems containsSemiMixedTypes="0" containsString="0" containsNumber="1" minValue="0.15" maxValue="0.25" count="3">
        <n v="0.2"/>
        <n v="0.15"/>
        <n v="0.25"/>
      </sharedItems>
    </cacheField>
    <cacheField name="Summe" numFmtId="0">
      <sharedItems containsSemiMixedTypes="0" containsString="0" containsNumber="1" minValue="78.45" maxValue="199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Bolz" refreshedDate="36296.631192361114" createdVersion="1" recordCount="144" upgradeOnRefresh="1" xr:uid="{53E86659-2965-439F-BCF2-B94567D17C72}">
  <cacheSource type="worksheet">
    <worksheetSource ref="A3:I165" sheet="erfasste Daten"/>
  </cacheSource>
  <cacheFields count="9">
    <cacheField name="Name des Beschäftigten" numFmtId="0">
      <sharedItems count="24">
        <s v="Anders"/>
        <s v="Appel"/>
        <s v="Bartsch"/>
        <s v="Baum"/>
        <s v="Buch"/>
        <s v="Detlefs"/>
        <s v="Diener"/>
        <s v="Egner"/>
        <s v="Emmelmann"/>
        <s v="Esel"/>
        <s v="Funk"/>
        <s v="Gerber"/>
        <s v="Günter"/>
        <s v="Guntsch"/>
        <s v="Harmlos"/>
        <s v="Hut"/>
        <s v="Iffiz"/>
        <s v="Isermann"/>
        <s v="Jochen"/>
        <s v="Kabel"/>
        <s v="Koblitz"/>
        <s v="Lustig"/>
        <s v="Mader"/>
        <s v="Mücke"/>
      </sharedItems>
    </cacheField>
    <cacheField name="Filiale" numFmtId="0">
      <sharedItems count="8">
        <s v="Kiel"/>
        <s v="Magdeburg"/>
        <s v="Hannover"/>
        <s v="Wiesbaden"/>
        <s v="München"/>
        <s v="Schwerin"/>
        <s v="Kassel"/>
        <s v="Nürnberg"/>
      </sharedItems>
    </cacheField>
    <cacheField name="Einkaufsdatum" numFmtId="0">
      <sharedItems containsSemiMixedTypes="0" containsNonDate="0" containsDate="1" containsString="0" minDate="1999-02-01T00:00:00" maxDate="1999-07-22T00:00:00"/>
    </cacheField>
    <cacheField name="Warenname" numFmtId="0">
      <sharedItems count="6">
        <s v="Jump"/>
        <s v="Nobel"/>
        <s v="Hüpfli"/>
        <s v="Digger"/>
        <s v="Quadrat"/>
        <s v="Hopphopp"/>
      </sharedItems>
    </cacheField>
    <cacheField name="Menge" numFmtId="0">
      <sharedItems containsSemiMixedTypes="0" containsString="0" containsNumber="1" containsInteger="1" minValue="1" maxValue="7" count="7">
        <n v="2"/>
        <n v="1"/>
        <n v="3"/>
        <n v="5"/>
        <n v="4"/>
        <n v="6"/>
        <n v="7"/>
      </sharedItems>
    </cacheField>
    <cacheField name="Einkaufspreis" numFmtId="0">
      <sharedItems containsSemiMixedTypes="0" containsString="0" containsNumber="1" minValue="19.22" maxValue="101.75" count="7">
        <n v="99.01"/>
        <n v="101.75"/>
        <n v="23.24"/>
        <n v="43.55"/>
        <n v="57.23"/>
        <n v="38.880000000000003"/>
        <n v="19.22"/>
      </sharedItems>
    </cacheField>
    <cacheField name="Verkaufspreis" numFmtId="0">
      <sharedItems containsSemiMixedTypes="0" containsString="0" containsNumber="1" minValue="79.95" maxValue="199.99" count="6">
        <n v="167.5"/>
        <n v="199.99"/>
        <n v="79.95"/>
        <n v="89.5"/>
        <n v="99.99"/>
        <n v="89.95"/>
      </sharedItems>
    </cacheField>
    <cacheField name="Personalrabatt" numFmtId="0">
      <sharedItems containsSemiMixedTypes="0" containsString="0" containsNumber="1" minValue="0.15" maxValue="0.25" count="3">
        <n v="0.2"/>
        <n v="0.15"/>
        <n v="0.25"/>
      </sharedItems>
    </cacheField>
    <cacheField name="Summe" numFmtId="0">
      <sharedItems containsSemiMixedTypes="0" containsString="0" containsNumber="1" minValue="78.45" maxValue="199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Bolz" refreshedDate="36296.646289930555" createdVersion="1" recordCount="144" upgradeOnRefresh="1" xr:uid="{AA455C30-EAB3-480F-BE49-C067C7B5E7DB}">
  <cacheSource type="worksheet">
    <worksheetSource ref="A3:I165" sheet="erfasste Daten"/>
  </cacheSource>
  <cacheFields count="9">
    <cacheField name="Name des Beschäftigten" numFmtId="0">
      <sharedItems count="24">
        <s v="Anders"/>
        <s v="Appel"/>
        <s v="Bartsch"/>
        <s v="Baum"/>
        <s v="Buch"/>
        <s v="Detlefs"/>
        <s v="Diener"/>
        <s v="Egner"/>
        <s v="Emmelmann"/>
        <s v="Esel"/>
        <s v="Funk"/>
        <s v="Gerber"/>
        <s v="Günter"/>
        <s v="Guntsch"/>
        <s v="Harmlos"/>
        <s v="Hut"/>
        <s v="Iffiz"/>
        <s v="Isermann"/>
        <s v="Jochen"/>
        <s v="Kabel"/>
        <s v="Koblitz"/>
        <s v="Lustig"/>
        <s v="Mader"/>
        <s v="Mücke"/>
      </sharedItems>
    </cacheField>
    <cacheField name="Filiale" numFmtId="0">
      <sharedItems count="8">
        <s v="Kiel"/>
        <s v="Magdeburg"/>
        <s v="Hannover"/>
        <s v="Wiesbaden"/>
        <s v="München"/>
        <s v="Schwerin"/>
        <s v="Kassel"/>
        <s v="Nürnberg"/>
      </sharedItems>
    </cacheField>
    <cacheField name="Einkaufsdatum" numFmtId="0">
      <sharedItems containsSemiMixedTypes="0" containsNonDate="0" containsDate="1" containsString="0" minDate="1999-02-01T00:00:00" maxDate="1999-07-22T00:00:00"/>
    </cacheField>
    <cacheField name="Warenname" numFmtId="0">
      <sharedItems count="6">
        <s v="Jump"/>
        <s v="Nobel"/>
        <s v="Hüpfli"/>
        <s v="Digger"/>
        <s v="Quadrat"/>
        <s v="Hopphopp"/>
      </sharedItems>
    </cacheField>
    <cacheField name="Menge" numFmtId="0">
      <sharedItems containsSemiMixedTypes="0" containsString="0" containsNumber="1" containsInteger="1" minValue="1" maxValue="7" count="7">
        <n v="2"/>
        <n v="1"/>
        <n v="3"/>
        <n v="5"/>
        <n v="4"/>
        <n v="6"/>
        <n v="7"/>
      </sharedItems>
    </cacheField>
    <cacheField name="Einkaufspreis" numFmtId="0">
      <sharedItems containsSemiMixedTypes="0" containsString="0" containsNumber="1" minValue="19.22" maxValue="101.75" count="7">
        <n v="99.01"/>
        <n v="101.75"/>
        <n v="23.24"/>
        <n v="43.55"/>
        <n v="57.23"/>
        <n v="38.880000000000003"/>
        <n v="19.22"/>
      </sharedItems>
    </cacheField>
    <cacheField name="Verkaufspreis" numFmtId="0">
      <sharedItems containsSemiMixedTypes="0" containsString="0" containsNumber="1" minValue="79.95" maxValue="199.99" count="6">
        <n v="167.5"/>
        <n v="199.99"/>
        <n v="79.95"/>
        <n v="89.5"/>
        <n v="99.99"/>
        <n v="89.95"/>
      </sharedItems>
    </cacheField>
    <cacheField name="Personalrabatt" numFmtId="0">
      <sharedItems containsSemiMixedTypes="0" containsString="0" containsNumber="1" minValue="0.15" maxValue="0.25" count="3">
        <n v="0.2"/>
        <n v="0.15"/>
        <n v="0.25"/>
      </sharedItems>
    </cacheField>
    <cacheField name="Summe" numFmtId="0">
      <sharedItems containsSemiMixedTypes="0" containsString="0" containsNumber="1" minValue="78.45" maxValue="199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x v="0"/>
    <x v="0"/>
    <d v="1999-02-01T00:00:00"/>
    <x v="0"/>
    <x v="0"/>
    <x v="0"/>
    <x v="0"/>
    <x v="0"/>
    <n v="167.1"/>
  </r>
  <r>
    <x v="1"/>
    <x v="1"/>
    <d v="1999-02-02T00:00:00"/>
    <x v="1"/>
    <x v="1"/>
    <x v="1"/>
    <x v="1"/>
    <x v="1"/>
    <n v="199.84"/>
  </r>
  <r>
    <x v="2"/>
    <x v="2"/>
    <d v="1999-02-04T00:00:00"/>
    <x v="2"/>
    <x v="2"/>
    <x v="2"/>
    <x v="2"/>
    <x v="0"/>
    <n v="79.350000000000009"/>
  </r>
  <r>
    <x v="3"/>
    <x v="0"/>
    <d v="1999-02-10T00:00:00"/>
    <x v="3"/>
    <x v="1"/>
    <x v="3"/>
    <x v="3"/>
    <x v="0"/>
    <n v="89.3"/>
  </r>
  <r>
    <x v="4"/>
    <x v="3"/>
    <d v="1999-02-02T00:00:00"/>
    <x v="4"/>
    <x v="3"/>
    <x v="4"/>
    <x v="4"/>
    <x v="0"/>
    <n v="98.99"/>
  </r>
  <r>
    <x v="5"/>
    <x v="4"/>
    <d v="1999-02-05T00:00:00"/>
    <x v="5"/>
    <x v="0"/>
    <x v="5"/>
    <x v="5"/>
    <x v="2"/>
    <n v="89.45"/>
  </r>
  <r>
    <x v="6"/>
    <x v="2"/>
    <d v="1999-02-09T00:00:00"/>
    <x v="0"/>
    <x v="1"/>
    <x v="6"/>
    <x v="0"/>
    <x v="1"/>
    <n v="167.35"/>
  </r>
  <r>
    <x v="7"/>
    <x v="5"/>
    <d v="1999-02-04T00:00:00"/>
    <x v="1"/>
    <x v="4"/>
    <x v="0"/>
    <x v="1"/>
    <x v="0"/>
    <n v="199.19"/>
  </r>
  <r>
    <x v="8"/>
    <x v="6"/>
    <d v="1999-02-01T00:00:00"/>
    <x v="2"/>
    <x v="2"/>
    <x v="1"/>
    <x v="2"/>
    <x v="1"/>
    <n v="79.5"/>
  </r>
  <r>
    <x v="9"/>
    <x v="2"/>
    <d v="1999-02-15T00:00:00"/>
    <x v="3"/>
    <x v="0"/>
    <x v="2"/>
    <x v="3"/>
    <x v="0"/>
    <n v="89.1"/>
  </r>
  <r>
    <x v="10"/>
    <x v="5"/>
    <d v="1999-02-03T00:00:00"/>
    <x v="4"/>
    <x v="5"/>
    <x v="3"/>
    <x v="4"/>
    <x v="2"/>
    <n v="98.49"/>
  </r>
  <r>
    <x v="11"/>
    <x v="0"/>
    <d v="1999-02-23T00:00:00"/>
    <x v="5"/>
    <x v="0"/>
    <x v="4"/>
    <x v="5"/>
    <x v="2"/>
    <n v="89.45"/>
  </r>
  <r>
    <x v="12"/>
    <x v="6"/>
    <d v="1999-02-18T00:00:00"/>
    <x v="0"/>
    <x v="1"/>
    <x v="5"/>
    <x v="0"/>
    <x v="1"/>
    <n v="167.35"/>
  </r>
  <r>
    <x v="13"/>
    <x v="2"/>
    <d v="1999-02-03T00:00:00"/>
    <x v="1"/>
    <x v="3"/>
    <x v="6"/>
    <x v="1"/>
    <x v="0"/>
    <n v="198.99"/>
  </r>
  <r>
    <x v="14"/>
    <x v="1"/>
    <d v="1999-02-04T00:00:00"/>
    <x v="2"/>
    <x v="5"/>
    <x v="0"/>
    <x v="2"/>
    <x v="2"/>
    <n v="78.45"/>
  </r>
  <r>
    <x v="15"/>
    <x v="7"/>
    <d v="1999-02-04T00:00:00"/>
    <x v="3"/>
    <x v="1"/>
    <x v="1"/>
    <x v="3"/>
    <x v="1"/>
    <n v="89.35"/>
  </r>
  <r>
    <x v="16"/>
    <x v="2"/>
    <d v="1999-02-10T00:00:00"/>
    <x v="4"/>
    <x v="0"/>
    <x v="2"/>
    <x v="4"/>
    <x v="1"/>
    <n v="99.69"/>
  </r>
  <r>
    <x v="17"/>
    <x v="0"/>
    <d v="1999-02-02T00:00:00"/>
    <x v="5"/>
    <x v="1"/>
    <x v="3"/>
    <x v="5"/>
    <x v="2"/>
    <n v="89.7"/>
  </r>
  <r>
    <x v="18"/>
    <x v="6"/>
    <d v="1999-02-05T00:00:00"/>
    <x v="0"/>
    <x v="0"/>
    <x v="4"/>
    <x v="0"/>
    <x v="0"/>
    <n v="167.1"/>
  </r>
  <r>
    <x v="19"/>
    <x v="1"/>
    <d v="1999-02-09T00:00:00"/>
    <x v="1"/>
    <x v="1"/>
    <x v="5"/>
    <x v="1"/>
    <x v="1"/>
    <n v="199.84"/>
  </r>
  <r>
    <x v="20"/>
    <x v="7"/>
    <d v="1999-02-04T00:00:00"/>
    <x v="2"/>
    <x v="2"/>
    <x v="6"/>
    <x v="2"/>
    <x v="0"/>
    <n v="79.350000000000009"/>
  </r>
  <r>
    <x v="21"/>
    <x v="3"/>
    <d v="1999-02-15T00:00:00"/>
    <x v="3"/>
    <x v="0"/>
    <x v="0"/>
    <x v="3"/>
    <x v="2"/>
    <n v="89"/>
  </r>
  <r>
    <x v="22"/>
    <x v="2"/>
    <d v="1999-02-03T00:00:00"/>
    <x v="4"/>
    <x v="1"/>
    <x v="1"/>
    <x v="4"/>
    <x v="1"/>
    <n v="99.839999999999989"/>
  </r>
  <r>
    <x v="23"/>
    <x v="0"/>
    <d v="1999-02-23T00:00:00"/>
    <x v="5"/>
    <x v="2"/>
    <x v="2"/>
    <x v="5"/>
    <x v="2"/>
    <n v="89.2"/>
  </r>
  <r>
    <x v="0"/>
    <x v="0"/>
    <d v="1999-03-05T00:00:00"/>
    <x v="0"/>
    <x v="4"/>
    <x v="3"/>
    <x v="0"/>
    <x v="0"/>
    <n v="166.7"/>
  </r>
  <r>
    <x v="1"/>
    <x v="1"/>
    <d v="1999-03-16T00:00:00"/>
    <x v="1"/>
    <x v="1"/>
    <x v="4"/>
    <x v="1"/>
    <x v="1"/>
    <n v="199.84"/>
  </r>
  <r>
    <x v="2"/>
    <x v="2"/>
    <d v="1999-03-30T00:00:00"/>
    <x v="2"/>
    <x v="1"/>
    <x v="5"/>
    <x v="2"/>
    <x v="0"/>
    <n v="79.75"/>
  </r>
  <r>
    <x v="3"/>
    <x v="0"/>
    <d v="1999-03-04T00:00:00"/>
    <x v="3"/>
    <x v="2"/>
    <x v="6"/>
    <x v="3"/>
    <x v="0"/>
    <n v="88.9"/>
  </r>
  <r>
    <x v="4"/>
    <x v="3"/>
    <d v="1999-03-15T00:00:00"/>
    <x v="4"/>
    <x v="2"/>
    <x v="0"/>
    <x v="4"/>
    <x v="0"/>
    <n v="99.39"/>
  </r>
  <r>
    <x v="5"/>
    <x v="4"/>
    <d v="1999-03-02T00:00:00"/>
    <x v="5"/>
    <x v="1"/>
    <x v="1"/>
    <x v="5"/>
    <x v="2"/>
    <n v="89.7"/>
  </r>
  <r>
    <x v="6"/>
    <x v="2"/>
    <d v="1999-03-05T00:00:00"/>
    <x v="0"/>
    <x v="0"/>
    <x v="2"/>
    <x v="0"/>
    <x v="1"/>
    <n v="167.2"/>
  </r>
  <r>
    <x v="7"/>
    <x v="5"/>
    <d v="1999-03-23T00:00:00"/>
    <x v="1"/>
    <x v="1"/>
    <x v="3"/>
    <x v="1"/>
    <x v="0"/>
    <n v="199.79000000000002"/>
  </r>
  <r>
    <x v="8"/>
    <x v="6"/>
    <d v="1999-03-21T00:00:00"/>
    <x v="2"/>
    <x v="3"/>
    <x v="4"/>
    <x v="2"/>
    <x v="1"/>
    <n v="79.2"/>
  </r>
  <r>
    <x v="9"/>
    <x v="2"/>
    <d v="1999-03-12T00:00:00"/>
    <x v="3"/>
    <x v="5"/>
    <x v="5"/>
    <x v="3"/>
    <x v="0"/>
    <n v="88.3"/>
  </r>
  <r>
    <x v="10"/>
    <x v="5"/>
    <d v="1999-03-05T00:00:00"/>
    <x v="4"/>
    <x v="1"/>
    <x v="6"/>
    <x v="4"/>
    <x v="2"/>
    <n v="99.74"/>
  </r>
  <r>
    <x v="11"/>
    <x v="0"/>
    <d v="1999-03-01T00:00:00"/>
    <x v="5"/>
    <x v="0"/>
    <x v="0"/>
    <x v="5"/>
    <x v="2"/>
    <n v="89.45"/>
  </r>
  <r>
    <x v="12"/>
    <x v="6"/>
    <d v="1999-03-02T00:00:00"/>
    <x v="0"/>
    <x v="1"/>
    <x v="1"/>
    <x v="0"/>
    <x v="1"/>
    <n v="167.35"/>
  </r>
  <r>
    <x v="13"/>
    <x v="2"/>
    <d v="1999-03-15T00:00:00"/>
    <x v="1"/>
    <x v="0"/>
    <x v="2"/>
    <x v="1"/>
    <x v="0"/>
    <n v="199.59"/>
  </r>
  <r>
    <x v="14"/>
    <x v="1"/>
    <d v="1999-03-21T00:00:00"/>
    <x v="2"/>
    <x v="1"/>
    <x v="3"/>
    <x v="2"/>
    <x v="2"/>
    <n v="79.7"/>
  </r>
  <r>
    <x v="15"/>
    <x v="7"/>
    <d v="1999-03-29T00:00:00"/>
    <x v="3"/>
    <x v="2"/>
    <x v="4"/>
    <x v="3"/>
    <x v="1"/>
    <n v="89.05"/>
  </r>
  <r>
    <x v="16"/>
    <x v="2"/>
    <d v="1999-03-04T00:00:00"/>
    <x v="4"/>
    <x v="0"/>
    <x v="5"/>
    <x v="4"/>
    <x v="1"/>
    <n v="99.69"/>
  </r>
  <r>
    <x v="17"/>
    <x v="0"/>
    <d v="1999-03-15T00:00:00"/>
    <x v="5"/>
    <x v="1"/>
    <x v="6"/>
    <x v="5"/>
    <x v="2"/>
    <n v="89.7"/>
  </r>
  <r>
    <x v="18"/>
    <x v="6"/>
    <d v="1999-03-02T00:00:00"/>
    <x v="0"/>
    <x v="0"/>
    <x v="0"/>
    <x v="0"/>
    <x v="0"/>
    <n v="167.1"/>
  </r>
  <r>
    <x v="19"/>
    <x v="1"/>
    <d v="1999-03-05T00:00:00"/>
    <x v="1"/>
    <x v="1"/>
    <x v="1"/>
    <x v="1"/>
    <x v="1"/>
    <n v="199.84"/>
  </r>
  <r>
    <x v="20"/>
    <x v="7"/>
    <d v="1999-03-23T00:00:00"/>
    <x v="2"/>
    <x v="2"/>
    <x v="2"/>
    <x v="2"/>
    <x v="0"/>
    <n v="79.349999999999994"/>
  </r>
  <r>
    <x v="21"/>
    <x v="3"/>
    <d v="1999-03-21T00:00:00"/>
    <x v="3"/>
    <x v="1"/>
    <x v="3"/>
    <x v="3"/>
    <x v="2"/>
    <n v="89.25"/>
  </r>
  <r>
    <x v="22"/>
    <x v="2"/>
    <d v="1999-03-12T00:00:00"/>
    <x v="4"/>
    <x v="3"/>
    <x v="4"/>
    <x v="4"/>
    <x v="1"/>
    <n v="99.24"/>
  </r>
  <r>
    <x v="23"/>
    <x v="0"/>
    <d v="1999-03-05T00:00:00"/>
    <x v="5"/>
    <x v="0"/>
    <x v="5"/>
    <x v="5"/>
    <x v="2"/>
    <n v="89.45"/>
  </r>
  <r>
    <x v="0"/>
    <x v="0"/>
    <d v="1999-04-04T00:00:00"/>
    <x v="0"/>
    <x v="1"/>
    <x v="6"/>
    <x v="0"/>
    <x v="0"/>
    <n v="167.3"/>
  </r>
  <r>
    <x v="1"/>
    <x v="1"/>
    <d v="1999-04-01T00:00:00"/>
    <x v="1"/>
    <x v="4"/>
    <x v="0"/>
    <x v="1"/>
    <x v="1"/>
    <n v="199.39"/>
  </r>
  <r>
    <x v="2"/>
    <x v="2"/>
    <d v="1999-04-24T00:00:00"/>
    <x v="2"/>
    <x v="2"/>
    <x v="1"/>
    <x v="2"/>
    <x v="0"/>
    <n v="79.349999999999994"/>
  </r>
  <r>
    <x v="3"/>
    <x v="0"/>
    <d v="1999-04-16T00:00:00"/>
    <x v="3"/>
    <x v="0"/>
    <x v="2"/>
    <x v="3"/>
    <x v="0"/>
    <n v="89.1"/>
  </r>
  <r>
    <x v="4"/>
    <x v="3"/>
    <d v="1999-04-04T00:00:00"/>
    <x v="4"/>
    <x v="5"/>
    <x v="3"/>
    <x v="4"/>
    <x v="0"/>
    <n v="98.79"/>
  </r>
  <r>
    <x v="5"/>
    <x v="4"/>
    <d v="1999-04-12T00:00:00"/>
    <x v="5"/>
    <x v="0"/>
    <x v="4"/>
    <x v="5"/>
    <x v="2"/>
    <n v="89.45"/>
  </r>
  <r>
    <x v="6"/>
    <x v="2"/>
    <d v="1999-04-13T00:00:00"/>
    <x v="0"/>
    <x v="1"/>
    <x v="5"/>
    <x v="0"/>
    <x v="1"/>
    <n v="167.35"/>
  </r>
  <r>
    <x v="7"/>
    <x v="5"/>
    <d v="1999-04-23T00:00:00"/>
    <x v="1"/>
    <x v="3"/>
    <x v="6"/>
    <x v="1"/>
    <x v="0"/>
    <n v="198.99"/>
  </r>
  <r>
    <x v="8"/>
    <x v="6"/>
    <d v="1999-04-09T00:00:00"/>
    <x v="2"/>
    <x v="5"/>
    <x v="0"/>
    <x v="2"/>
    <x v="1"/>
    <n v="79.05"/>
  </r>
  <r>
    <x v="9"/>
    <x v="2"/>
    <d v="1999-04-05T00:00:00"/>
    <x v="3"/>
    <x v="1"/>
    <x v="1"/>
    <x v="3"/>
    <x v="0"/>
    <n v="89.3"/>
  </r>
  <r>
    <x v="10"/>
    <x v="5"/>
    <d v="1999-04-17T00:00:00"/>
    <x v="4"/>
    <x v="1"/>
    <x v="2"/>
    <x v="4"/>
    <x v="2"/>
    <n v="99.74"/>
  </r>
  <r>
    <x v="11"/>
    <x v="0"/>
    <d v="1999-04-25T00:00:00"/>
    <x v="5"/>
    <x v="0"/>
    <x v="3"/>
    <x v="5"/>
    <x v="2"/>
    <n v="89.45"/>
  </r>
  <r>
    <x v="12"/>
    <x v="6"/>
    <d v="1999-04-15T00:00:00"/>
    <x v="0"/>
    <x v="1"/>
    <x v="4"/>
    <x v="0"/>
    <x v="1"/>
    <n v="167.35"/>
  </r>
  <r>
    <x v="13"/>
    <x v="2"/>
    <d v="1999-04-17T00:00:00"/>
    <x v="1"/>
    <x v="0"/>
    <x v="5"/>
    <x v="1"/>
    <x v="0"/>
    <n v="199.59"/>
  </r>
  <r>
    <x v="14"/>
    <x v="1"/>
    <d v="1999-04-02T00:00:00"/>
    <x v="2"/>
    <x v="1"/>
    <x v="6"/>
    <x v="2"/>
    <x v="2"/>
    <n v="79.7"/>
  </r>
  <r>
    <x v="15"/>
    <x v="7"/>
    <d v="1999-04-01T00:00:00"/>
    <x v="3"/>
    <x v="2"/>
    <x v="0"/>
    <x v="3"/>
    <x v="1"/>
    <n v="89.05"/>
  </r>
  <r>
    <x v="16"/>
    <x v="2"/>
    <d v="1999-04-12T00:00:00"/>
    <x v="4"/>
    <x v="0"/>
    <x v="1"/>
    <x v="4"/>
    <x v="1"/>
    <n v="99.69"/>
  </r>
  <r>
    <x v="17"/>
    <x v="0"/>
    <d v="1999-04-17T00:00:00"/>
    <x v="5"/>
    <x v="1"/>
    <x v="2"/>
    <x v="5"/>
    <x v="2"/>
    <n v="89.7"/>
  </r>
  <r>
    <x v="18"/>
    <x v="6"/>
    <d v="1999-04-06T00:00:00"/>
    <x v="0"/>
    <x v="0"/>
    <x v="3"/>
    <x v="0"/>
    <x v="0"/>
    <n v="167.1"/>
  </r>
  <r>
    <x v="19"/>
    <x v="1"/>
    <d v="1999-04-03T00:00:00"/>
    <x v="1"/>
    <x v="1"/>
    <x v="4"/>
    <x v="1"/>
    <x v="1"/>
    <n v="199.84"/>
  </r>
  <r>
    <x v="20"/>
    <x v="7"/>
    <d v="1999-04-30T00:00:00"/>
    <x v="2"/>
    <x v="2"/>
    <x v="5"/>
    <x v="2"/>
    <x v="0"/>
    <n v="79.349999999999994"/>
  </r>
  <r>
    <x v="21"/>
    <x v="3"/>
    <d v="1999-04-02T00:00:00"/>
    <x v="3"/>
    <x v="1"/>
    <x v="6"/>
    <x v="3"/>
    <x v="2"/>
    <n v="89.25"/>
  </r>
  <r>
    <x v="22"/>
    <x v="2"/>
    <d v="1999-04-04T00:00:00"/>
    <x v="4"/>
    <x v="3"/>
    <x v="0"/>
    <x v="4"/>
    <x v="1"/>
    <n v="99.24"/>
  </r>
  <r>
    <x v="23"/>
    <x v="0"/>
    <d v="1999-04-19T00:00:00"/>
    <x v="5"/>
    <x v="0"/>
    <x v="1"/>
    <x v="5"/>
    <x v="2"/>
    <n v="89.45"/>
  </r>
  <r>
    <x v="0"/>
    <x v="0"/>
    <d v="1999-05-06T00:00:00"/>
    <x v="0"/>
    <x v="0"/>
    <x v="2"/>
    <x v="0"/>
    <x v="0"/>
    <n v="167.1"/>
  </r>
  <r>
    <x v="1"/>
    <x v="1"/>
    <d v="1999-05-12T00:00:00"/>
    <x v="1"/>
    <x v="1"/>
    <x v="3"/>
    <x v="1"/>
    <x v="1"/>
    <n v="199.84"/>
  </r>
  <r>
    <x v="2"/>
    <x v="2"/>
    <d v="1999-05-13T00:00:00"/>
    <x v="2"/>
    <x v="3"/>
    <x v="4"/>
    <x v="2"/>
    <x v="0"/>
    <n v="78.95"/>
  </r>
  <r>
    <x v="3"/>
    <x v="0"/>
    <d v="1999-05-05T00:00:00"/>
    <x v="3"/>
    <x v="5"/>
    <x v="5"/>
    <x v="3"/>
    <x v="0"/>
    <n v="88.3"/>
  </r>
  <r>
    <x v="4"/>
    <x v="3"/>
    <d v="1999-05-07T00:00:00"/>
    <x v="4"/>
    <x v="1"/>
    <x v="6"/>
    <x v="4"/>
    <x v="0"/>
    <n v="99.79"/>
  </r>
  <r>
    <x v="5"/>
    <x v="4"/>
    <d v="1999-05-08T00:00:00"/>
    <x v="5"/>
    <x v="0"/>
    <x v="0"/>
    <x v="5"/>
    <x v="2"/>
    <n v="89.45"/>
  </r>
  <r>
    <x v="6"/>
    <x v="2"/>
    <d v="1999-05-01T00:00:00"/>
    <x v="0"/>
    <x v="1"/>
    <x v="1"/>
    <x v="0"/>
    <x v="1"/>
    <n v="167.35"/>
  </r>
  <r>
    <x v="7"/>
    <x v="5"/>
    <d v="1999-05-10T00:00:00"/>
    <x v="1"/>
    <x v="0"/>
    <x v="2"/>
    <x v="1"/>
    <x v="0"/>
    <n v="199.59"/>
  </r>
  <r>
    <x v="8"/>
    <x v="6"/>
    <d v="1999-05-09T00:00:00"/>
    <x v="2"/>
    <x v="1"/>
    <x v="3"/>
    <x v="2"/>
    <x v="1"/>
    <n v="79.8"/>
  </r>
  <r>
    <x v="9"/>
    <x v="2"/>
    <d v="1999-05-21T00:00:00"/>
    <x v="3"/>
    <x v="2"/>
    <x v="4"/>
    <x v="3"/>
    <x v="0"/>
    <n v="88.9"/>
  </r>
  <r>
    <x v="10"/>
    <x v="5"/>
    <d v="1999-05-07T00:00:00"/>
    <x v="4"/>
    <x v="0"/>
    <x v="5"/>
    <x v="4"/>
    <x v="2"/>
    <n v="99.49"/>
  </r>
  <r>
    <x v="11"/>
    <x v="0"/>
    <d v="1999-05-07T00:00:00"/>
    <x v="5"/>
    <x v="1"/>
    <x v="6"/>
    <x v="5"/>
    <x v="2"/>
    <n v="89.7"/>
  </r>
  <r>
    <x v="12"/>
    <x v="6"/>
    <d v="1999-05-08T00:00:00"/>
    <x v="0"/>
    <x v="2"/>
    <x v="0"/>
    <x v="0"/>
    <x v="1"/>
    <n v="167.05"/>
  </r>
  <r>
    <x v="13"/>
    <x v="2"/>
    <d v="1999-05-01T00:00:00"/>
    <x v="1"/>
    <x v="4"/>
    <x v="1"/>
    <x v="1"/>
    <x v="0"/>
    <n v="199.19"/>
  </r>
  <r>
    <x v="14"/>
    <x v="1"/>
    <d v="1999-05-10T00:00:00"/>
    <x v="2"/>
    <x v="1"/>
    <x v="2"/>
    <x v="2"/>
    <x v="2"/>
    <n v="79.7"/>
  </r>
  <r>
    <x v="15"/>
    <x v="7"/>
    <d v="1999-05-09T00:00:00"/>
    <x v="3"/>
    <x v="1"/>
    <x v="3"/>
    <x v="3"/>
    <x v="1"/>
    <n v="89.35"/>
  </r>
  <r>
    <x v="16"/>
    <x v="2"/>
    <d v="1999-05-21T00:00:00"/>
    <x v="4"/>
    <x v="2"/>
    <x v="4"/>
    <x v="4"/>
    <x v="1"/>
    <n v="99.54"/>
  </r>
  <r>
    <x v="17"/>
    <x v="0"/>
    <d v="1999-05-07T00:00:00"/>
    <x v="5"/>
    <x v="2"/>
    <x v="5"/>
    <x v="5"/>
    <x v="2"/>
    <n v="89.2"/>
  </r>
  <r>
    <x v="18"/>
    <x v="6"/>
    <d v="1999-05-09T00:00:00"/>
    <x v="0"/>
    <x v="1"/>
    <x v="6"/>
    <x v="0"/>
    <x v="0"/>
    <n v="167.3"/>
  </r>
  <r>
    <x v="19"/>
    <x v="1"/>
    <d v="1999-05-21T00:00:00"/>
    <x v="1"/>
    <x v="1"/>
    <x v="0"/>
    <x v="1"/>
    <x v="1"/>
    <n v="199.84"/>
  </r>
  <r>
    <x v="20"/>
    <x v="7"/>
    <d v="1999-05-07T00:00:00"/>
    <x v="2"/>
    <x v="0"/>
    <x v="1"/>
    <x v="2"/>
    <x v="0"/>
    <n v="79.55"/>
  </r>
  <r>
    <x v="21"/>
    <x v="3"/>
    <d v="1999-05-09T00:00:00"/>
    <x v="3"/>
    <x v="1"/>
    <x v="2"/>
    <x v="3"/>
    <x v="2"/>
    <n v="89.25"/>
  </r>
  <r>
    <x v="22"/>
    <x v="2"/>
    <d v="1999-05-30T00:00:00"/>
    <x v="4"/>
    <x v="2"/>
    <x v="3"/>
    <x v="4"/>
    <x v="1"/>
    <n v="99.54"/>
  </r>
  <r>
    <x v="23"/>
    <x v="0"/>
    <d v="1999-05-23T00:00:00"/>
    <x v="5"/>
    <x v="1"/>
    <x v="4"/>
    <x v="5"/>
    <x v="2"/>
    <n v="89.7"/>
  </r>
  <r>
    <x v="0"/>
    <x v="0"/>
    <d v="1999-06-02T00:00:00"/>
    <x v="0"/>
    <x v="3"/>
    <x v="5"/>
    <x v="0"/>
    <x v="0"/>
    <n v="166.5"/>
  </r>
  <r>
    <x v="1"/>
    <x v="1"/>
    <d v="1999-06-01T00:00:00"/>
    <x v="1"/>
    <x v="0"/>
    <x v="6"/>
    <x v="1"/>
    <x v="1"/>
    <n v="199.69"/>
  </r>
  <r>
    <x v="2"/>
    <x v="2"/>
    <d v="1999-06-23T00:00:00"/>
    <x v="2"/>
    <x v="0"/>
    <x v="0"/>
    <x v="2"/>
    <x v="0"/>
    <n v="79.55"/>
  </r>
  <r>
    <x v="3"/>
    <x v="0"/>
    <d v="1999-06-07T00:00:00"/>
    <x v="3"/>
    <x v="1"/>
    <x v="1"/>
    <x v="3"/>
    <x v="0"/>
    <n v="89.3"/>
  </r>
  <r>
    <x v="4"/>
    <x v="3"/>
    <d v="1999-06-09T00:00:00"/>
    <x v="4"/>
    <x v="5"/>
    <x v="2"/>
    <x v="4"/>
    <x v="0"/>
    <n v="98.79"/>
  </r>
  <r>
    <x v="5"/>
    <x v="4"/>
    <d v="1999-06-12T00:00:00"/>
    <x v="5"/>
    <x v="1"/>
    <x v="3"/>
    <x v="5"/>
    <x v="2"/>
    <n v="89.7"/>
  </r>
  <r>
    <x v="6"/>
    <x v="2"/>
    <d v="1999-06-18T00:00:00"/>
    <x v="0"/>
    <x v="0"/>
    <x v="4"/>
    <x v="0"/>
    <x v="1"/>
    <n v="167.2"/>
  </r>
  <r>
    <x v="7"/>
    <x v="5"/>
    <d v="1999-06-27T00:00:00"/>
    <x v="1"/>
    <x v="1"/>
    <x v="5"/>
    <x v="1"/>
    <x v="0"/>
    <n v="199.79"/>
  </r>
  <r>
    <x v="8"/>
    <x v="6"/>
    <d v="1999-06-02T00:00:00"/>
    <x v="2"/>
    <x v="0"/>
    <x v="6"/>
    <x v="2"/>
    <x v="1"/>
    <n v="79.650000000000006"/>
  </r>
  <r>
    <x v="9"/>
    <x v="2"/>
    <d v="1999-06-06T00:00:00"/>
    <x v="3"/>
    <x v="1"/>
    <x v="0"/>
    <x v="3"/>
    <x v="0"/>
    <n v="89.3"/>
  </r>
  <r>
    <x v="10"/>
    <x v="5"/>
    <d v="1999-06-07T00:00:00"/>
    <x v="4"/>
    <x v="2"/>
    <x v="1"/>
    <x v="4"/>
    <x v="2"/>
    <n v="99.24"/>
  </r>
  <r>
    <x v="11"/>
    <x v="0"/>
    <d v="1999-06-15T00:00:00"/>
    <x v="5"/>
    <x v="0"/>
    <x v="2"/>
    <x v="5"/>
    <x v="2"/>
    <n v="89.45"/>
  </r>
  <r>
    <x v="12"/>
    <x v="6"/>
    <d v="1999-06-21T00:00:00"/>
    <x v="0"/>
    <x v="1"/>
    <x v="3"/>
    <x v="0"/>
    <x v="1"/>
    <n v="167.35"/>
  </r>
  <r>
    <x v="13"/>
    <x v="2"/>
    <d v="1999-06-17T00:00:00"/>
    <x v="1"/>
    <x v="0"/>
    <x v="4"/>
    <x v="1"/>
    <x v="0"/>
    <n v="199.59"/>
  </r>
  <r>
    <x v="14"/>
    <x v="1"/>
    <d v="1999-06-29T00:00:00"/>
    <x v="2"/>
    <x v="1"/>
    <x v="5"/>
    <x v="2"/>
    <x v="2"/>
    <n v="79.7"/>
  </r>
  <r>
    <x v="15"/>
    <x v="7"/>
    <d v="1999-06-30T00:00:00"/>
    <x v="3"/>
    <x v="2"/>
    <x v="6"/>
    <x v="3"/>
    <x v="1"/>
    <n v="89.05"/>
  </r>
  <r>
    <x v="16"/>
    <x v="2"/>
    <d v="1999-06-08T00:00:00"/>
    <x v="4"/>
    <x v="1"/>
    <x v="0"/>
    <x v="4"/>
    <x v="1"/>
    <n v="99.84"/>
  </r>
  <r>
    <x v="17"/>
    <x v="0"/>
    <d v="1999-06-16T00:00:00"/>
    <x v="5"/>
    <x v="3"/>
    <x v="1"/>
    <x v="5"/>
    <x v="2"/>
    <n v="88.7"/>
  </r>
  <r>
    <x v="18"/>
    <x v="6"/>
    <d v="1999-06-07T00:00:00"/>
    <x v="0"/>
    <x v="0"/>
    <x v="2"/>
    <x v="0"/>
    <x v="0"/>
    <n v="167.1"/>
  </r>
  <r>
    <x v="19"/>
    <x v="1"/>
    <d v="1999-06-15T00:00:00"/>
    <x v="1"/>
    <x v="1"/>
    <x v="3"/>
    <x v="1"/>
    <x v="1"/>
    <n v="199.84"/>
  </r>
  <r>
    <x v="20"/>
    <x v="7"/>
    <d v="1999-06-21T00:00:00"/>
    <x v="2"/>
    <x v="4"/>
    <x v="4"/>
    <x v="2"/>
    <x v="0"/>
    <n v="79.150000000000006"/>
  </r>
  <r>
    <x v="21"/>
    <x v="3"/>
    <d v="1999-06-17T00:00:00"/>
    <x v="3"/>
    <x v="2"/>
    <x v="5"/>
    <x v="3"/>
    <x v="2"/>
    <n v="88.75"/>
  </r>
  <r>
    <x v="22"/>
    <x v="2"/>
    <d v="1999-06-29T00:00:00"/>
    <x v="4"/>
    <x v="0"/>
    <x v="6"/>
    <x v="4"/>
    <x v="1"/>
    <n v="99.69"/>
  </r>
  <r>
    <x v="23"/>
    <x v="0"/>
    <d v="1999-06-30T00:00:00"/>
    <x v="5"/>
    <x v="5"/>
    <x v="0"/>
    <x v="5"/>
    <x v="2"/>
    <n v="88.45"/>
  </r>
  <r>
    <x v="0"/>
    <x v="0"/>
    <d v="1999-07-05T00:00:00"/>
    <x v="0"/>
    <x v="0"/>
    <x v="1"/>
    <x v="0"/>
    <x v="0"/>
    <n v="167.1"/>
  </r>
  <r>
    <x v="1"/>
    <x v="1"/>
    <d v="1999-07-03T00:00:00"/>
    <x v="1"/>
    <x v="1"/>
    <x v="2"/>
    <x v="1"/>
    <x v="1"/>
    <n v="199.84"/>
  </r>
  <r>
    <x v="2"/>
    <x v="2"/>
    <d v="1999-07-18T00:00:00"/>
    <x v="2"/>
    <x v="3"/>
    <x v="3"/>
    <x v="2"/>
    <x v="0"/>
    <n v="78.95"/>
  </r>
  <r>
    <x v="3"/>
    <x v="0"/>
    <d v="1999-07-20T00:00:00"/>
    <x v="3"/>
    <x v="0"/>
    <x v="4"/>
    <x v="3"/>
    <x v="0"/>
    <n v="89.1"/>
  </r>
  <r>
    <x v="4"/>
    <x v="3"/>
    <d v="1999-07-01T00:00:00"/>
    <x v="4"/>
    <x v="1"/>
    <x v="5"/>
    <x v="4"/>
    <x v="0"/>
    <n v="99.79"/>
  </r>
  <r>
    <x v="5"/>
    <x v="4"/>
    <d v="1999-07-05T00:00:00"/>
    <x v="5"/>
    <x v="2"/>
    <x v="6"/>
    <x v="5"/>
    <x v="2"/>
    <n v="89.2"/>
  </r>
  <r>
    <x v="6"/>
    <x v="2"/>
    <d v="1999-07-15T00:00:00"/>
    <x v="0"/>
    <x v="1"/>
    <x v="0"/>
    <x v="0"/>
    <x v="1"/>
    <n v="167.35"/>
  </r>
  <r>
    <x v="7"/>
    <x v="5"/>
    <d v="1999-07-21T00:00:00"/>
    <x v="1"/>
    <x v="3"/>
    <x v="1"/>
    <x v="1"/>
    <x v="0"/>
    <n v="198.99"/>
  </r>
  <r>
    <x v="8"/>
    <x v="6"/>
    <d v="1999-07-01T00:00:00"/>
    <x v="2"/>
    <x v="0"/>
    <x v="2"/>
    <x v="2"/>
    <x v="1"/>
    <n v="79.650000000000006"/>
  </r>
  <r>
    <x v="9"/>
    <x v="2"/>
    <d v="1999-07-11T00:00:00"/>
    <x v="3"/>
    <x v="1"/>
    <x v="3"/>
    <x v="3"/>
    <x v="0"/>
    <n v="89.3"/>
  </r>
  <r>
    <x v="10"/>
    <x v="5"/>
    <d v="1999-07-07T00:00:00"/>
    <x v="4"/>
    <x v="4"/>
    <x v="4"/>
    <x v="4"/>
    <x v="2"/>
    <n v="98.99"/>
  </r>
  <r>
    <x v="11"/>
    <x v="0"/>
    <d v="1999-07-14T00:00:00"/>
    <x v="5"/>
    <x v="2"/>
    <x v="5"/>
    <x v="5"/>
    <x v="2"/>
    <n v="89.2"/>
  </r>
  <r>
    <x v="12"/>
    <x v="6"/>
    <d v="1999-07-01T00:00:00"/>
    <x v="0"/>
    <x v="0"/>
    <x v="6"/>
    <x v="0"/>
    <x v="1"/>
    <n v="167.2"/>
  </r>
  <r>
    <x v="13"/>
    <x v="2"/>
    <d v="1999-07-04T00:00:00"/>
    <x v="1"/>
    <x v="5"/>
    <x v="0"/>
    <x v="1"/>
    <x v="0"/>
    <n v="198.79"/>
  </r>
  <r>
    <x v="14"/>
    <x v="1"/>
    <d v="1999-07-03T00:00:00"/>
    <x v="2"/>
    <x v="0"/>
    <x v="1"/>
    <x v="2"/>
    <x v="2"/>
    <n v="79.45"/>
  </r>
  <r>
    <x v="15"/>
    <x v="7"/>
    <d v="1999-07-18T00:00:00"/>
    <x v="3"/>
    <x v="3"/>
    <x v="2"/>
    <x v="3"/>
    <x v="1"/>
    <n v="88.75"/>
  </r>
  <r>
    <x v="16"/>
    <x v="2"/>
    <d v="1999-07-02T00:00:00"/>
    <x v="4"/>
    <x v="1"/>
    <x v="3"/>
    <x v="4"/>
    <x v="1"/>
    <n v="99.84"/>
  </r>
  <r>
    <x v="17"/>
    <x v="0"/>
    <d v="1999-07-15T00:00:00"/>
    <x v="5"/>
    <x v="4"/>
    <x v="4"/>
    <x v="5"/>
    <x v="2"/>
    <n v="88.95"/>
  </r>
  <r>
    <x v="18"/>
    <x v="6"/>
    <d v="1999-07-21T00:00:00"/>
    <x v="0"/>
    <x v="1"/>
    <x v="5"/>
    <x v="0"/>
    <x v="0"/>
    <n v="167.3"/>
  </r>
  <r>
    <x v="19"/>
    <x v="1"/>
    <d v="1999-07-01T00:00:00"/>
    <x v="1"/>
    <x v="6"/>
    <x v="6"/>
    <x v="1"/>
    <x v="1"/>
    <n v="198.94"/>
  </r>
  <r>
    <x v="20"/>
    <x v="7"/>
    <d v="1999-07-11T00:00:00"/>
    <x v="2"/>
    <x v="0"/>
    <x v="0"/>
    <x v="2"/>
    <x v="0"/>
    <n v="79.55"/>
  </r>
  <r>
    <x v="21"/>
    <x v="3"/>
    <d v="1999-07-07T00:00:00"/>
    <x v="3"/>
    <x v="0"/>
    <x v="1"/>
    <x v="3"/>
    <x v="2"/>
    <n v="89"/>
  </r>
  <r>
    <x v="22"/>
    <x v="2"/>
    <d v="1999-07-14T00:00:00"/>
    <x v="4"/>
    <x v="1"/>
    <x v="2"/>
    <x v="4"/>
    <x v="1"/>
    <n v="99.84"/>
  </r>
  <r>
    <x v="23"/>
    <x v="0"/>
    <d v="1999-07-01T00:00:00"/>
    <x v="5"/>
    <x v="2"/>
    <x v="3"/>
    <x v="5"/>
    <x v="2"/>
    <n v="89.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x v="0"/>
    <x v="0"/>
    <d v="1999-02-01T00:00:00"/>
    <x v="0"/>
    <x v="0"/>
    <x v="0"/>
    <x v="0"/>
    <x v="0"/>
    <n v="167.1"/>
  </r>
  <r>
    <x v="1"/>
    <x v="1"/>
    <d v="1999-02-02T00:00:00"/>
    <x v="1"/>
    <x v="1"/>
    <x v="1"/>
    <x v="1"/>
    <x v="1"/>
    <n v="199.84"/>
  </r>
  <r>
    <x v="2"/>
    <x v="2"/>
    <d v="1999-02-04T00:00:00"/>
    <x v="2"/>
    <x v="2"/>
    <x v="2"/>
    <x v="2"/>
    <x v="0"/>
    <n v="79.350000000000009"/>
  </r>
  <r>
    <x v="3"/>
    <x v="0"/>
    <d v="1999-02-10T00:00:00"/>
    <x v="3"/>
    <x v="1"/>
    <x v="3"/>
    <x v="3"/>
    <x v="0"/>
    <n v="89.3"/>
  </r>
  <r>
    <x v="4"/>
    <x v="3"/>
    <d v="1999-02-02T00:00:00"/>
    <x v="4"/>
    <x v="3"/>
    <x v="4"/>
    <x v="4"/>
    <x v="0"/>
    <n v="98.99"/>
  </r>
  <r>
    <x v="5"/>
    <x v="4"/>
    <d v="1999-02-05T00:00:00"/>
    <x v="5"/>
    <x v="0"/>
    <x v="5"/>
    <x v="5"/>
    <x v="2"/>
    <n v="89.45"/>
  </r>
  <r>
    <x v="6"/>
    <x v="2"/>
    <d v="1999-02-09T00:00:00"/>
    <x v="0"/>
    <x v="1"/>
    <x v="6"/>
    <x v="0"/>
    <x v="1"/>
    <n v="167.35"/>
  </r>
  <r>
    <x v="7"/>
    <x v="5"/>
    <d v="1999-02-04T00:00:00"/>
    <x v="1"/>
    <x v="4"/>
    <x v="0"/>
    <x v="1"/>
    <x v="0"/>
    <n v="199.19"/>
  </r>
  <r>
    <x v="8"/>
    <x v="6"/>
    <d v="1999-02-01T00:00:00"/>
    <x v="2"/>
    <x v="2"/>
    <x v="1"/>
    <x v="2"/>
    <x v="1"/>
    <n v="79.5"/>
  </r>
  <r>
    <x v="9"/>
    <x v="2"/>
    <d v="1999-02-15T00:00:00"/>
    <x v="3"/>
    <x v="0"/>
    <x v="2"/>
    <x v="3"/>
    <x v="0"/>
    <n v="89.1"/>
  </r>
  <r>
    <x v="10"/>
    <x v="5"/>
    <d v="1999-02-03T00:00:00"/>
    <x v="4"/>
    <x v="5"/>
    <x v="3"/>
    <x v="4"/>
    <x v="2"/>
    <n v="98.49"/>
  </r>
  <r>
    <x v="11"/>
    <x v="0"/>
    <d v="1999-02-23T00:00:00"/>
    <x v="5"/>
    <x v="0"/>
    <x v="4"/>
    <x v="5"/>
    <x v="2"/>
    <n v="89.45"/>
  </r>
  <r>
    <x v="12"/>
    <x v="6"/>
    <d v="1999-02-18T00:00:00"/>
    <x v="0"/>
    <x v="1"/>
    <x v="5"/>
    <x v="0"/>
    <x v="1"/>
    <n v="167.35"/>
  </r>
  <r>
    <x v="13"/>
    <x v="2"/>
    <d v="1999-02-03T00:00:00"/>
    <x v="1"/>
    <x v="3"/>
    <x v="6"/>
    <x v="1"/>
    <x v="0"/>
    <n v="198.99"/>
  </r>
  <r>
    <x v="14"/>
    <x v="1"/>
    <d v="1999-02-04T00:00:00"/>
    <x v="2"/>
    <x v="5"/>
    <x v="0"/>
    <x v="2"/>
    <x v="2"/>
    <n v="78.45"/>
  </r>
  <r>
    <x v="15"/>
    <x v="7"/>
    <d v="1999-02-04T00:00:00"/>
    <x v="3"/>
    <x v="1"/>
    <x v="1"/>
    <x v="3"/>
    <x v="1"/>
    <n v="89.35"/>
  </r>
  <r>
    <x v="16"/>
    <x v="2"/>
    <d v="1999-02-10T00:00:00"/>
    <x v="4"/>
    <x v="0"/>
    <x v="2"/>
    <x v="4"/>
    <x v="1"/>
    <n v="99.69"/>
  </r>
  <r>
    <x v="17"/>
    <x v="0"/>
    <d v="1999-02-02T00:00:00"/>
    <x v="5"/>
    <x v="1"/>
    <x v="3"/>
    <x v="5"/>
    <x v="2"/>
    <n v="89.7"/>
  </r>
  <r>
    <x v="18"/>
    <x v="6"/>
    <d v="1999-02-05T00:00:00"/>
    <x v="0"/>
    <x v="0"/>
    <x v="4"/>
    <x v="0"/>
    <x v="0"/>
    <n v="167.1"/>
  </r>
  <r>
    <x v="19"/>
    <x v="1"/>
    <d v="1999-02-09T00:00:00"/>
    <x v="1"/>
    <x v="1"/>
    <x v="5"/>
    <x v="1"/>
    <x v="1"/>
    <n v="199.84"/>
  </r>
  <r>
    <x v="20"/>
    <x v="7"/>
    <d v="1999-02-04T00:00:00"/>
    <x v="2"/>
    <x v="2"/>
    <x v="6"/>
    <x v="2"/>
    <x v="0"/>
    <n v="79.350000000000009"/>
  </r>
  <r>
    <x v="21"/>
    <x v="3"/>
    <d v="1999-02-15T00:00:00"/>
    <x v="3"/>
    <x v="0"/>
    <x v="0"/>
    <x v="3"/>
    <x v="2"/>
    <n v="89"/>
  </r>
  <r>
    <x v="22"/>
    <x v="2"/>
    <d v="1999-02-03T00:00:00"/>
    <x v="4"/>
    <x v="1"/>
    <x v="1"/>
    <x v="4"/>
    <x v="1"/>
    <n v="99.839999999999989"/>
  </r>
  <r>
    <x v="23"/>
    <x v="0"/>
    <d v="1999-02-23T00:00:00"/>
    <x v="5"/>
    <x v="2"/>
    <x v="2"/>
    <x v="5"/>
    <x v="2"/>
    <n v="89.2"/>
  </r>
  <r>
    <x v="0"/>
    <x v="0"/>
    <d v="1999-03-05T00:00:00"/>
    <x v="0"/>
    <x v="4"/>
    <x v="3"/>
    <x v="0"/>
    <x v="0"/>
    <n v="166.7"/>
  </r>
  <r>
    <x v="1"/>
    <x v="1"/>
    <d v="1999-03-16T00:00:00"/>
    <x v="1"/>
    <x v="1"/>
    <x v="4"/>
    <x v="1"/>
    <x v="1"/>
    <n v="199.84"/>
  </r>
  <r>
    <x v="2"/>
    <x v="2"/>
    <d v="1999-03-30T00:00:00"/>
    <x v="2"/>
    <x v="1"/>
    <x v="5"/>
    <x v="2"/>
    <x v="0"/>
    <n v="79.75"/>
  </r>
  <r>
    <x v="3"/>
    <x v="0"/>
    <d v="1999-03-04T00:00:00"/>
    <x v="3"/>
    <x v="2"/>
    <x v="6"/>
    <x v="3"/>
    <x v="0"/>
    <n v="88.9"/>
  </r>
  <r>
    <x v="4"/>
    <x v="3"/>
    <d v="1999-03-15T00:00:00"/>
    <x v="4"/>
    <x v="2"/>
    <x v="0"/>
    <x v="4"/>
    <x v="0"/>
    <n v="99.39"/>
  </r>
  <r>
    <x v="5"/>
    <x v="4"/>
    <d v="1999-03-02T00:00:00"/>
    <x v="5"/>
    <x v="1"/>
    <x v="1"/>
    <x v="5"/>
    <x v="2"/>
    <n v="89.7"/>
  </r>
  <r>
    <x v="6"/>
    <x v="2"/>
    <d v="1999-03-05T00:00:00"/>
    <x v="0"/>
    <x v="0"/>
    <x v="2"/>
    <x v="0"/>
    <x v="1"/>
    <n v="167.2"/>
  </r>
  <r>
    <x v="7"/>
    <x v="5"/>
    <d v="1999-03-23T00:00:00"/>
    <x v="1"/>
    <x v="1"/>
    <x v="3"/>
    <x v="1"/>
    <x v="0"/>
    <n v="199.79000000000002"/>
  </r>
  <r>
    <x v="8"/>
    <x v="6"/>
    <d v="1999-03-21T00:00:00"/>
    <x v="2"/>
    <x v="3"/>
    <x v="4"/>
    <x v="2"/>
    <x v="1"/>
    <n v="79.2"/>
  </r>
  <r>
    <x v="9"/>
    <x v="2"/>
    <d v="1999-03-12T00:00:00"/>
    <x v="3"/>
    <x v="5"/>
    <x v="5"/>
    <x v="3"/>
    <x v="0"/>
    <n v="88.3"/>
  </r>
  <r>
    <x v="10"/>
    <x v="5"/>
    <d v="1999-03-05T00:00:00"/>
    <x v="4"/>
    <x v="1"/>
    <x v="6"/>
    <x v="4"/>
    <x v="2"/>
    <n v="99.74"/>
  </r>
  <r>
    <x v="11"/>
    <x v="0"/>
    <d v="1999-03-01T00:00:00"/>
    <x v="5"/>
    <x v="0"/>
    <x v="0"/>
    <x v="5"/>
    <x v="2"/>
    <n v="89.45"/>
  </r>
  <r>
    <x v="12"/>
    <x v="6"/>
    <d v="1999-03-02T00:00:00"/>
    <x v="0"/>
    <x v="1"/>
    <x v="1"/>
    <x v="0"/>
    <x v="1"/>
    <n v="167.35"/>
  </r>
  <r>
    <x v="13"/>
    <x v="2"/>
    <d v="1999-03-15T00:00:00"/>
    <x v="1"/>
    <x v="0"/>
    <x v="2"/>
    <x v="1"/>
    <x v="0"/>
    <n v="199.59"/>
  </r>
  <r>
    <x v="14"/>
    <x v="1"/>
    <d v="1999-03-21T00:00:00"/>
    <x v="2"/>
    <x v="1"/>
    <x v="3"/>
    <x v="2"/>
    <x v="2"/>
    <n v="79.7"/>
  </r>
  <r>
    <x v="15"/>
    <x v="7"/>
    <d v="1999-03-29T00:00:00"/>
    <x v="3"/>
    <x v="2"/>
    <x v="4"/>
    <x v="3"/>
    <x v="1"/>
    <n v="89.05"/>
  </r>
  <r>
    <x v="16"/>
    <x v="2"/>
    <d v="1999-03-04T00:00:00"/>
    <x v="4"/>
    <x v="0"/>
    <x v="5"/>
    <x v="4"/>
    <x v="1"/>
    <n v="99.69"/>
  </r>
  <r>
    <x v="17"/>
    <x v="0"/>
    <d v="1999-03-15T00:00:00"/>
    <x v="5"/>
    <x v="1"/>
    <x v="6"/>
    <x v="5"/>
    <x v="2"/>
    <n v="89.7"/>
  </r>
  <r>
    <x v="18"/>
    <x v="6"/>
    <d v="1999-03-02T00:00:00"/>
    <x v="0"/>
    <x v="0"/>
    <x v="0"/>
    <x v="0"/>
    <x v="0"/>
    <n v="167.1"/>
  </r>
  <r>
    <x v="19"/>
    <x v="1"/>
    <d v="1999-03-05T00:00:00"/>
    <x v="1"/>
    <x v="1"/>
    <x v="1"/>
    <x v="1"/>
    <x v="1"/>
    <n v="199.84"/>
  </r>
  <r>
    <x v="20"/>
    <x v="7"/>
    <d v="1999-03-23T00:00:00"/>
    <x v="2"/>
    <x v="2"/>
    <x v="2"/>
    <x v="2"/>
    <x v="0"/>
    <n v="79.349999999999994"/>
  </r>
  <r>
    <x v="21"/>
    <x v="3"/>
    <d v="1999-03-21T00:00:00"/>
    <x v="3"/>
    <x v="1"/>
    <x v="3"/>
    <x v="3"/>
    <x v="2"/>
    <n v="89.25"/>
  </r>
  <r>
    <x v="22"/>
    <x v="2"/>
    <d v="1999-03-12T00:00:00"/>
    <x v="4"/>
    <x v="3"/>
    <x v="4"/>
    <x v="4"/>
    <x v="1"/>
    <n v="99.24"/>
  </r>
  <r>
    <x v="23"/>
    <x v="0"/>
    <d v="1999-03-05T00:00:00"/>
    <x v="5"/>
    <x v="0"/>
    <x v="5"/>
    <x v="5"/>
    <x v="2"/>
    <n v="89.45"/>
  </r>
  <r>
    <x v="0"/>
    <x v="0"/>
    <d v="1999-04-04T00:00:00"/>
    <x v="0"/>
    <x v="1"/>
    <x v="6"/>
    <x v="0"/>
    <x v="0"/>
    <n v="167.3"/>
  </r>
  <r>
    <x v="1"/>
    <x v="1"/>
    <d v="1999-04-01T00:00:00"/>
    <x v="1"/>
    <x v="4"/>
    <x v="0"/>
    <x v="1"/>
    <x v="1"/>
    <n v="199.39"/>
  </r>
  <r>
    <x v="2"/>
    <x v="2"/>
    <d v="1999-04-24T00:00:00"/>
    <x v="2"/>
    <x v="2"/>
    <x v="1"/>
    <x v="2"/>
    <x v="0"/>
    <n v="79.349999999999994"/>
  </r>
  <r>
    <x v="3"/>
    <x v="0"/>
    <d v="1999-04-16T00:00:00"/>
    <x v="3"/>
    <x v="0"/>
    <x v="2"/>
    <x v="3"/>
    <x v="0"/>
    <n v="89.1"/>
  </r>
  <r>
    <x v="4"/>
    <x v="3"/>
    <d v="1999-04-04T00:00:00"/>
    <x v="4"/>
    <x v="5"/>
    <x v="3"/>
    <x v="4"/>
    <x v="0"/>
    <n v="98.79"/>
  </r>
  <r>
    <x v="5"/>
    <x v="4"/>
    <d v="1999-04-12T00:00:00"/>
    <x v="5"/>
    <x v="0"/>
    <x v="4"/>
    <x v="5"/>
    <x v="2"/>
    <n v="89.45"/>
  </r>
  <r>
    <x v="6"/>
    <x v="2"/>
    <d v="1999-04-13T00:00:00"/>
    <x v="0"/>
    <x v="1"/>
    <x v="5"/>
    <x v="0"/>
    <x v="1"/>
    <n v="167.35"/>
  </r>
  <r>
    <x v="7"/>
    <x v="5"/>
    <d v="1999-04-23T00:00:00"/>
    <x v="1"/>
    <x v="3"/>
    <x v="6"/>
    <x v="1"/>
    <x v="0"/>
    <n v="198.99"/>
  </r>
  <r>
    <x v="8"/>
    <x v="6"/>
    <d v="1999-04-09T00:00:00"/>
    <x v="2"/>
    <x v="5"/>
    <x v="0"/>
    <x v="2"/>
    <x v="1"/>
    <n v="79.05"/>
  </r>
  <r>
    <x v="9"/>
    <x v="2"/>
    <d v="1999-04-05T00:00:00"/>
    <x v="3"/>
    <x v="1"/>
    <x v="1"/>
    <x v="3"/>
    <x v="0"/>
    <n v="89.3"/>
  </r>
  <r>
    <x v="10"/>
    <x v="5"/>
    <d v="1999-04-17T00:00:00"/>
    <x v="4"/>
    <x v="1"/>
    <x v="2"/>
    <x v="4"/>
    <x v="2"/>
    <n v="99.74"/>
  </r>
  <r>
    <x v="11"/>
    <x v="0"/>
    <d v="1999-04-25T00:00:00"/>
    <x v="5"/>
    <x v="0"/>
    <x v="3"/>
    <x v="5"/>
    <x v="2"/>
    <n v="89.45"/>
  </r>
  <r>
    <x v="12"/>
    <x v="6"/>
    <d v="1999-04-15T00:00:00"/>
    <x v="0"/>
    <x v="1"/>
    <x v="4"/>
    <x v="0"/>
    <x v="1"/>
    <n v="167.35"/>
  </r>
  <r>
    <x v="13"/>
    <x v="2"/>
    <d v="1999-04-17T00:00:00"/>
    <x v="1"/>
    <x v="0"/>
    <x v="5"/>
    <x v="1"/>
    <x v="0"/>
    <n v="199.59"/>
  </r>
  <r>
    <x v="14"/>
    <x v="1"/>
    <d v="1999-04-02T00:00:00"/>
    <x v="2"/>
    <x v="1"/>
    <x v="6"/>
    <x v="2"/>
    <x v="2"/>
    <n v="79.7"/>
  </r>
  <r>
    <x v="15"/>
    <x v="7"/>
    <d v="1999-04-01T00:00:00"/>
    <x v="3"/>
    <x v="2"/>
    <x v="0"/>
    <x v="3"/>
    <x v="1"/>
    <n v="89.05"/>
  </r>
  <r>
    <x v="16"/>
    <x v="2"/>
    <d v="1999-04-12T00:00:00"/>
    <x v="4"/>
    <x v="0"/>
    <x v="1"/>
    <x v="4"/>
    <x v="1"/>
    <n v="99.69"/>
  </r>
  <r>
    <x v="17"/>
    <x v="0"/>
    <d v="1999-04-17T00:00:00"/>
    <x v="5"/>
    <x v="1"/>
    <x v="2"/>
    <x v="5"/>
    <x v="2"/>
    <n v="89.7"/>
  </r>
  <r>
    <x v="18"/>
    <x v="6"/>
    <d v="1999-04-06T00:00:00"/>
    <x v="0"/>
    <x v="0"/>
    <x v="3"/>
    <x v="0"/>
    <x v="0"/>
    <n v="167.1"/>
  </r>
  <r>
    <x v="19"/>
    <x v="1"/>
    <d v="1999-04-03T00:00:00"/>
    <x v="1"/>
    <x v="1"/>
    <x v="4"/>
    <x v="1"/>
    <x v="1"/>
    <n v="199.84"/>
  </r>
  <r>
    <x v="20"/>
    <x v="7"/>
    <d v="1999-04-30T00:00:00"/>
    <x v="2"/>
    <x v="2"/>
    <x v="5"/>
    <x v="2"/>
    <x v="0"/>
    <n v="79.349999999999994"/>
  </r>
  <r>
    <x v="21"/>
    <x v="3"/>
    <d v="1999-04-02T00:00:00"/>
    <x v="3"/>
    <x v="1"/>
    <x v="6"/>
    <x v="3"/>
    <x v="2"/>
    <n v="89.25"/>
  </r>
  <r>
    <x v="22"/>
    <x v="2"/>
    <d v="1999-04-04T00:00:00"/>
    <x v="4"/>
    <x v="3"/>
    <x v="0"/>
    <x v="4"/>
    <x v="1"/>
    <n v="99.24"/>
  </r>
  <r>
    <x v="23"/>
    <x v="0"/>
    <d v="1999-04-19T00:00:00"/>
    <x v="5"/>
    <x v="0"/>
    <x v="1"/>
    <x v="5"/>
    <x v="2"/>
    <n v="89.45"/>
  </r>
  <r>
    <x v="0"/>
    <x v="0"/>
    <d v="1999-05-06T00:00:00"/>
    <x v="0"/>
    <x v="0"/>
    <x v="2"/>
    <x v="0"/>
    <x v="0"/>
    <n v="167.1"/>
  </r>
  <r>
    <x v="1"/>
    <x v="1"/>
    <d v="1999-05-12T00:00:00"/>
    <x v="1"/>
    <x v="1"/>
    <x v="3"/>
    <x v="1"/>
    <x v="1"/>
    <n v="199.84"/>
  </r>
  <r>
    <x v="2"/>
    <x v="2"/>
    <d v="1999-05-13T00:00:00"/>
    <x v="2"/>
    <x v="3"/>
    <x v="4"/>
    <x v="2"/>
    <x v="0"/>
    <n v="78.95"/>
  </r>
  <r>
    <x v="3"/>
    <x v="0"/>
    <d v="1999-05-05T00:00:00"/>
    <x v="3"/>
    <x v="5"/>
    <x v="5"/>
    <x v="3"/>
    <x v="0"/>
    <n v="88.3"/>
  </r>
  <r>
    <x v="4"/>
    <x v="3"/>
    <d v="1999-05-07T00:00:00"/>
    <x v="4"/>
    <x v="1"/>
    <x v="6"/>
    <x v="4"/>
    <x v="0"/>
    <n v="99.79"/>
  </r>
  <r>
    <x v="5"/>
    <x v="4"/>
    <d v="1999-05-08T00:00:00"/>
    <x v="5"/>
    <x v="0"/>
    <x v="0"/>
    <x v="5"/>
    <x v="2"/>
    <n v="89.45"/>
  </r>
  <r>
    <x v="6"/>
    <x v="2"/>
    <d v="1999-05-01T00:00:00"/>
    <x v="0"/>
    <x v="1"/>
    <x v="1"/>
    <x v="0"/>
    <x v="1"/>
    <n v="167.35"/>
  </r>
  <r>
    <x v="7"/>
    <x v="5"/>
    <d v="1999-05-10T00:00:00"/>
    <x v="1"/>
    <x v="0"/>
    <x v="2"/>
    <x v="1"/>
    <x v="0"/>
    <n v="199.59"/>
  </r>
  <r>
    <x v="8"/>
    <x v="6"/>
    <d v="1999-05-09T00:00:00"/>
    <x v="2"/>
    <x v="1"/>
    <x v="3"/>
    <x v="2"/>
    <x v="1"/>
    <n v="79.8"/>
  </r>
  <r>
    <x v="9"/>
    <x v="2"/>
    <d v="1999-05-21T00:00:00"/>
    <x v="3"/>
    <x v="2"/>
    <x v="4"/>
    <x v="3"/>
    <x v="0"/>
    <n v="88.9"/>
  </r>
  <r>
    <x v="10"/>
    <x v="5"/>
    <d v="1999-05-07T00:00:00"/>
    <x v="4"/>
    <x v="0"/>
    <x v="5"/>
    <x v="4"/>
    <x v="2"/>
    <n v="99.49"/>
  </r>
  <r>
    <x v="11"/>
    <x v="0"/>
    <d v="1999-05-07T00:00:00"/>
    <x v="5"/>
    <x v="1"/>
    <x v="6"/>
    <x v="5"/>
    <x v="2"/>
    <n v="89.7"/>
  </r>
  <r>
    <x v="12"/>
    <x v="6"/>
    <d v="1999-05-08T00:00:00"/>
    <x v="0"/>
    <x v="2"/>
    <x v="0"/>
    <x v="0"/>
    <x v="1"/>
    <n v="167.05"/>
  </r>
  <r>
    <x v="13"/>
    <x v="2"/>
    <d v="1999-05-01T00:00:00"/>
    <x v="1"/>
    <x v="4"/>
    <x v="1"/>
    <x v="1"/>
    <x v="0"/>
    <n v="199.19"/>
  </r>
  <r>
    <x v="14"/>
    <x v="1"/>
    <d v="1999-05-10T00:00:00"/>
    <x v="2"/>
    <x v="1"/>
    <x v="2"/>
    <x v="2"/>
    <x v="2"/>
    <n v="79.7"/>
  </r>
  <r>
    <x v="15"/>
    <x v="7"/>
    <d v="1999-05-09T00:00:00"/>
    <x v="3"/>
    <x v="1"/>
    <x v="3"/>
    <x v="3"/>
    <x v="1"/>
    <n v="89.35"/>
  </r>
  <r>
    <x v="16"/>
    <x v="2"/>
    <d v="1999-05-21T00:00:00"/>
    <x v="4"/>
    <x v="2"/>
    <x v="4"/>
    <x v="4"/>
    <x v="1"/>
    <n v="99.54"/>
  </r>
  <r>
    <x v="17"/>
    <x v="0"/>
    <d v="1999-05-07T00:00:00"/>
    <x v="5"/>
    <x v="2"/>
    <x v="5"/>
    <x v="5"/>
    <x v="2"/>
    <n v="89.2"/>
  </r>
  <r>
    <x v="18"/>
    <x v="6"/>
    <d v="1999-05-09T00:00:00"/>
    <x v="0"/>
    <x v="1"/>
    <x v="6"/>
    <x v="0"/>
    <x v="0"/>
    <n v="167.3"/>
  </r>
  <r>
    <x v="19"/>
    <x v="1"/>
    <d v="1999-05-21T00:00:00"/>
    <x v="1"/>
    <x v="1"/>
    <x v="0"/>
    <x v="1"/>
    <x v="1"/>
    <n v="199.84"/>
  </r>
  <r>
    <x v="20"/>
    <x v="7"/>
    <d v="1999-05-07T00:00:00"/>
    <x v="2"/>
    <x v="0"/>
    <x v="1"/>
    <x v="2"/>
    <x v="0"/>
    <n v="79.55"/>
  </r>
  <r>
    <x v="21"/>
    <x v="3"/>
    <d v="1999-05-09T00:00:00"/>
    <x v="3"/>
    <x v="1"/>
    <x v="2"/>
    <x v="3"/>
    <x v="2"/>
    <n v="89.25"/>
  </r>
  <r>
    <x v="22"/>
    <x v="2"/>
    <d v="1999-05-30T00:00:00"/>
    <x v="4"/>
    <x v="2"/>
    <x v="3"/>
    <x v="4"/>
    <x v="1"/>
    <n v="99.54"/>
  </r>
  <r>
    <x v="23"/>
    <x v="0"/>
    <d v="1999-05-23T00:00:00"/>
    <x v="5"/>
    <x v="1"/>
    <x v="4"/>
    <x v="5"/>
    <x v="2"/>
    <n v="89.7"/>
  </r>
  <r>
    <x v="0"/>
    <x v="0"/>
    <d v="1999-06-02T00:00:00"/>
    <x v="0"/>
    <x v="3"/>
    <x v="5"/>
    <x v="0"/>
    <x v="0"/>
    <n v="166.5"/>
  </r>
  <r>
    <x v="1"/>
    <x v="1"/>
    <d v="1999-06-01T00:00:00"/>
    <x v="1"/>
    <x v="0"/>
    <x v="6"/>
    <x v="1"/>
    <x v="1"/>
    <n v="199.69"/>
  </r>
  <r>
    <x v="2"/>
    <x v="2"/>
    <d v="1999-06-23T00:00:00"/>
    <x v="2"/>
    <x v="0"/>
    <x v="0"/>
    <x v="2"/>
    <x v="0"/>
    <n v="79.55"/>
  </r>
  <r>
    <x v="3"/>
    <x v="0"/>
    <d v="1999-06-07T00:00:00"/>
    <x v="3"/>
    <x v="1"/>
    <x v="1"/>
    <x v="3"/>
    <x v="0"/>
    <n v="89.3"/>
  </r>
  <r>
    <x v="4"/>
    <x v="3"/>
    <d v="1999-06-09T00:00:00"/>
    <x v="4"/>
    <x v="5"/>
    <x v="2"/>
    <x v="4"/>
    <x v="0"/>
    <n v="98.79"/>
  </r>
  <r>
    <x v="5"/>
    <x v="4"/>
    <d v="1999-06-12T00:00:00"/>
    <x v="5"/>
    <x v="1"/>
    <x v="3"/>
    <x v="5"/>
    <x v="2"/>
    <n v="89.7"/>
  </r>
  <r>
    <x v="6"/>
    <x v="2"/>
    <d v="1999-06-18T00:00:00"/>
    <x v="0"/>
    <x v="0"/>
    <x v="4"/>
    <x v="0"/>
    <x v="1"/>
    <n v="167.2"/>
  </r>
  <r>
    <x v="7"/>
    <x v="5"/>
    <d v="1999-06-27T00:00:00"/>
    <x v="1"/>
    <x v="1"/>
    <x v="5"/>
    <x v="1"/>
    <x v="0"/>
    <n v="199.79"/>
  </r>
  <r>
    <x v="8"/>
    <x v="6"/>
    <d v="1999-06-02T00:00:00"/>
    <x v="2"/>
    <x v="0"/>
    <x v="6"/>
    <x v="2"/>
    <x v="1"/>
    <n v="79.650000000000006"/>
  </r>
  <r>
    <x v="9"/>
    <x v="2"/>
    <d v="1999-06-06T00:00:00"/>
    <x v="3"/>
    <x v="1"/>
    <x v="0"/>
    <x v="3"/>
    <x v="0"/>
    <n v="89.3"/>
  </r>
  <r>
    <x v="10"/>
    <x v="5"/>
    <d v="1999-06-07T00:00:00"/>
    <x v="4"/>
    <x v="2"/>
    <x v="1"/>
    <x v="4"/>
    <x v="2"/>
    <n v="99.24"/>
  </r>
  <r>
    <x v="11"/>
    <x v="0"/>
    <d v="1999-06-15T00:00:00"/>
    <x v="5"/>
    <x v="0"/>
    <x v="2"/>
    <x v="5"/>
    <x v="2"/>
    <n v="89.45"/>
  </r>
  <r>
    <x v="12"/>
    <x v="6"/>
    <d v="1999-06-21T00:00:00"/>
    <x v="0"/>
    <x v="1"/>
    <x v="3"/>
    <x v="0"/>
    <x v="1"/>
    <n v="167.35"/>
  </r>
  <r>
    <x v="13"/>
    <x v="2"/>
    <d v="1999-06-17T00:00:00"/>
    <x v="1"/>
    <x v="0"/>
    <x v="4"/>
    <x v="1"/>
    <x v="0"/>
    <n v="199.59"/>
  </r>
  <r>
    <x v="14"/>
    <x v="1"/>
    <d v="1999-06-29T00:00:00"/>
    <x v="2"/>
    <x v="1"/>
    <x v="5"/>
    <x v="2"/>
    <x v="2"/>
    <n v="79.7"/>
  </r>
  <r>
    <x v="15"/>
    <x v="7"/>
    <d v="1999-06-30T00:00:00"/>
    <x v="3"/>
    <x v="2"/>
    <x v="6"/>
    <x v="3"/>
    <x v="1"/>
    <n v="89.05"/>
  </r>
  <r>
    <x v="16"/>
    <x v="2"/>
    <d v="1999-06-08T00:00:00"/>
    <x v="4"/>
    <x v="1"/>
    <x v="0"/>
    <x v="4"/>
    <x v="1"/>
    <n v="99.84"/>
  </r>
  <r>
    <x v="17"/>
    <x v="0"/>
    <d v="1999-06-16T00:00:00"/>
    <x v="5"/>
    <x v="3"/>
    <x v="1"/>
    <x v="5"/>
    <x v="2"/>
    <n v="88.7"/>
  </r>
  <r>
    <x v="18"/>
    <x v="6"/>
    <d v="1999-06-07T00:00:00"/>
    <x v="0"/>
    <x v="0"/>
    <x v="2"/>
    <x v="0"/>
    <x v="0"/>
    <n v="167.1"/>
  </r>
  <r>
    <x v="19"/>
    <x v="1"/>
    <d v="1999-06-15T00:00:00"/>
    <x v="1"/>
    <x v="1"/>
    <x v="3"/>
    <x v="1"/>
    <x v="1"/>
    <n v="199.84"/>
  </r>
  <r>
    <x v="20"/>
    <x v="7"/>
    <d v="1999-06-21T00:00:00"/>
    <x v="2"/>
    <x v="4"/>
    <x v="4"/>
    <x v="2"/>
    <x v="0"/>
    <n v="79.150000000000006"/>
  </r>
  <r>
    <x v="21"/>
    <x v="3"/>
    <d v="1999-06-17T00:00:00"/>
    <x v="3"/>
    <x v="2"/>
    <x v="5"/>
    <x v="3"/>
    <x v="2"/>
    <n v="88.75"/>
  </r>
  <r>
    <x v="22"/>
    <x v="2"/>
    <d v="1999-06-29T00:00:00"/>
    <x v="4"/>
    <x v="0"/>
    <x v="6"/>
    <x v="4"/>
    <x v="1"/>
    <n v="99.69"/>
  </r>
  <r>
    <x v="23"/>
    <x v="0"/>
    <d v="1999-06-30T00:00:00"/>
    <x v="5"/>
    <x v="5"/>
    <x v="0"/>
    <x v="5"/>
    <x v="2"/>
    <n v="88.45"/>
  </r>
  <r>
    <x v="0"/>
    <x v="0"/>
    <d v="1999-07-05T00:00:00"/>
    <x v="0"/>
    <x v="0"/>
    <x v="1"/>
    <x v="0"/>
    <x v="0"/>
    <n v="167.1"/>
  </r>
  <r>
    <x v="1"/>
    <x v="1"/>
    <d v="1999-07-03T00:00:00"/>
    <x v="1"/>
    <x v="1"/>
    <x v="2"/>
    <x v="1"/>
    <x v="1"/>
    <n v="199.84"/>
  </r>
  <r>
    <x v="2"/>
    <x v="2"/>
    <d v="1999-07-18T00:00:00"/>
    <x v="2"/>
    <x v="3"/>
    <x v="3"/>
    <x v="2"/>
    <x v="0"/>
    <n v="78.95"/>
  </r>
  <r>
    <x v="3"/>
    <x v="0"/>
    <d v="1999-07-20T00:00:00"/>
    <x v="3"/>
    <x v="0"/>
    <x v="4"/>
    <x v="3"/>
    <x v="0"/>
    <n v="89.1"/>
  </r>
  <r>
    <x v="4"/>
    <x v="3"/>
    <d v="1999-07-01T00:00:00"/>
    <x v="4"/>
    <x v="1"/>
    <x v="5"/>
    <x v="4"/>
    <x v="0"/>
    <n v="99.79"/>
  </r>
  <r>
    <x v="5"/>
    <x v="4"/>
    <d v="1999-07-05T00:00:00"/>
    <x v="5"/>
    <x v="2"/>
    <x v="6"/>
    <x v="5"/>
    <x v="2"/>
    <n v="89.2"/>
  </r>
  <r>
    <x v="6"/>
    <x v="2"/>
    <d v="1999-07-15T00:00:00"/>
    <x v="0"/>
    <x v="1"/>
    <x v="0"/>
    <x v="0"/>
    <x v="1"/>
    <n v="167.35"/>
  </r>
  <r>
    <x v="7"/>
    <x v="5"/>
    <d v="1999-07-21T00:00:00"/>
    <x v="1"/>
    <x v="3"/>
    <x v="1"/>
    <x v="1"/>
    <x v="0"/>
    <n v="198.99"/>
  </r>
  <r>
    <x v="8"/>
    <x v="6"/>
    <d v="1999-07-01T00:00:00"/>
    <x v="2"/>
    <x v="0"/>
    <x v="2"/>
    <x v="2"/>
    <x v="1"/>
    <n v="79.650000000000006"/>
  </r>
  <r>
    <x v="9"/>
    <x v="2"/>
    <d v="1999-07-11T00:00:00"/>
    <x v="3"/>
    <x v="1"/>
    <x v="3"/>
    <x v="3"/>
    <x v="0"/>
    <n v="89.3"/>
  </r>
  <r>
    <x v="10"/>
    <x v="5"/>
    <d v="1999-07-07T00:00:00"/>
    <x v="4"/>
    <x v="4"/>
    <x v="4"/>
    <x v="4"/>
    <x v="2"/>
    <n v="98.99"/>
  </r>
  <r>
    <x v="11"/>
    <x v="0"/>
    <d v="1999-07-14T00:00:00"/>
    <x v="5"/>
    <x v="2"/>
    <x v="5"/>
    <x v="5"/>
    <x v="2"/>
    <n v="89.2"/>
  </r>
  <r>
    <x v="12"/>
    <x v="6"/>
    <d v="1999-07-01T00:00:00"/>
    <x v="0"/>
    <x v="0"/>
    <x v="6"/>
    <x v="0"/>
    <x v="1"/>
    <n v="167.2"/>
  </r>
  <r>
    <x v="13"/>
    <x v="2"/>
    <d v="1999-07-04T00:00:00"/>
    <x v="1"/>
    <x v="5"/>
    <x v="0"/>
    <x v="1"/>
    <x v="0"/>
    <n v="198.79"/>
  </r>
  <r>
    <x v="14"/>
    <x v="1"/>
    <d v="1999-07-03T00:00:00"/>
    <x v="2"/>
    <x v="0"/>
    <x v="1"/>
    <x v="2"/>
    <x v="2"/>
    <n v="79.45"/>
  </r>
  <r>
    <x v="15"/>
    <x v="7"/>
    <d v="1999-07-18T00:00:00"/>
    <x v="3"/>
    <x v="3"/>
    <x v="2"/>
    <x v="3"/>
    <x v="1"/>
    <n v="88.75"/>
  </r>
  <r>
    <x v="16"/>
    <x v="2"/>
    <d v="1999-07-02T00:00:00"/>
    <x v="4"/>
    <x v="1"/>
    <x v="3"/>
    <x v="4"/>
    <x v="1"/>
    <n v="99.84"/>
  </r>
  <r>
    <x v="17"/>
    <x v="0"/>
    <d v="1999-07-15T00:00:00"/>
    <x v="5"/>
    <x v="4"/>
    <x v="4"/>
    <x v="5"/>
    <x v="2"/>
    <n v="88.95"/>
  </r>
  <r>
    <x v="18"/>
    <x v="6"/>
    <d v="1999-07-21T00:00:00"/>
    <x v="0"/>
    <x v="1"/>
    <x v="5"/>
    <x v="0"/>
    <x v="0"/>
    <n v="167.3"/>
  </r>
  <r>
    <x v="19"/>
    <x v="1"/>
    <d v="1999-07-01T00:00:00"/>
    <x v="1"/>
    <x v="6"/>
    <x v="6"/>
    <x v="1"/>
    <x v="1"/>
    <n v="198.94"/>
  </r>
  <r>
    <x v="20"/>
    <x v="7"/>
    <d v="1999-07-11T00:00:00"/>
    <x v="2"/>
    <x v="0"/>
    <x v="0"/>
    <x v="2"/>
    <x v="0"/>
    <n v="79.55"/>
  </r>
  <r>
    <x v="21"/>
    <x v="3"/>
    <d v="1999-07-07T00:00:00"/>
    <x v="3"/>
    <x v="0"/>
    <x v="1"/>
    <x v="3"/>
    <x v="2"/>
    <n v="89"/>
  </r>
  <r>
    <x v="22"/>
    <x v="2"/>
    <d v="1999-07-14T00:00:00"/>
    <x v="4"/>
    <x v="1"/>
    <x v="2"/>
    <x v="4"/>
    <x v="1"/>
    <n v="99.84"/>
  </r>
  <r>
    <x v="23"/>
    <x v="0"/>
    <d v="1999-07-01T00:00:00"/>
    <x v="5"/>
    <x v="2"/>
    <x v="3"/>
    <x v="5"/>
    <x v="2"/>
    <n v="89.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x v="0"/>
    <x v="0"/>
    <d v="1999-02-01T00:00:00"/>
    <x v="0"/>
    <x v="0"/>
    <x v="0"/>
    <x v="0"/>
    <x v="0"/>
    <n v="167.1"/>
  </r>
  <r>
    <x v="1"/>
    <x v="1"/>
    <d v="1999-02-02T00:00:00"/>
    <x v="1"/>
    <x v="1"/>
    <x v="1"/>
    <x v="1"/>
    <x v="1"/>
    <n v="199.84"/>
  </r>
  <r>
    <x v="2"/>
    <x v="2"/>
    <d v="1999-02-04T00:00:00"/>
    <x v="2"/>
    <x v="2"/>
    <x v="2"/>
    <x v="2"/>
    <x v="0"/>
    <n v="79.350000000000009"/>
  </r>
  <r>
    <x v="3"/>
    <x v="0"/>
    <d v="1999-02-10T00:00:00"/>
    <x v="3"/>
    <x v="1"/>
    <x v="3"/>
    <x v="3"/>
    <x v="0"/>
    <n v="89.3"/>
  </r>
  <r>
    <x v="4"/>
    <x v="3"/>
    <d v="1999-02-02T00:00:00"/>
    <x v="4"/>
    <x v="3"/>
    <x v="4"/>
    <x v="4"/>
    <x v="0"/>
    <n v="98.99"/>
  </r>
  <r>
    <x v="5"/>
    <x v="4"/>
    <d v="1999-02-05T00:00:00"/>
    <x v="5"/>
    <x v="0"/>
    <x v="5"/>
    <x v="5"/>
    <x v="2"/>
    <n v="89.45"/>
  </r>
  <r>
    <x v="6"/>
    <x v="2"/>
    <d v="1999-02-09T00:00:00"/>
    <x v="0"/>
    <x v="1"/>
    <x v="6"/>
    <x v="0"/>
    <x v="1"/>
    <n v="167.35"/>
  </r>
  <r>
    <x v="7"/>
    <x v="5"/>
    <d v="1999-02-04T00:00:00"/>
    <x v="1"/>
    <x v="4"/>
    <x v="0"/>
    <x v="1"/>
    <x v="0"/>
    <n v="199.19"/>
  </r>
  <r>
    <x v="8"/>
    <x v="6"/>
    <d v="1999-02-01T00:00:00"/>
    <x v="2"/>
    <x v="2"/>
    <x v="1"/>
    <x v="2"/>
    <x v="1"/>
    <n v="79.5"/>
  </r>
  <r>
    <x v="9"/>
    <x v="2"/>
    <d v="1999-02-15T00:00:00"/>
    <x v="3"/>
    <x v="0"/>
    <x v="2"/>
    <x v="3"/>
    <x v="0"/>
    <n v="89.1"/>
  </r>
  <r>
    <x v="10"/>
    <x v="5"/>
    <d v="1999-02-03T00:00:00"/>
    <x v="4"/>
    <x v="5"/>
    <x v="3"/>
    <x v="4"/>
    <x v="2"/>
    <n v="98.49"/>
  </r>
  <r>
    <x v="11"/>
    <x v="0"/>
    <d v="1999-02-23T00:00:00"/>
    <x v="5"/>
    <x v="0"/>
    <x v="4"/>
    <x v="5"/>
    <x v="2"/>
    <n v="89.45"/>
  </r>
  <r>
    <x v="12"/>
    <x v="6"/>
    <d v="1999-02-18T00:00:00"/>
    <x v="0"/>
    <x v="1"/>
    <x v="5"/>
    <x v="0"/>
    <x v="1"/>
    <n v="167.35"/>
  </r>
  <r>
    <x v="13"/>
    <x v="2"/>
    <d v="1999-02-03T00:00:00"/>
    <x v="1"/>
    <x v="3"/>
    <x v="6"/>
    <x v="1"/>
    <x v="0"/>
    <n v="198.99"/>
  </r>
  <r>
    <x v="14"/>
    <x v="1"/>
    <d v="1999-02-04T00:00:00"/>
    <x v="2"/>
    <x v="5"/>
    <x v="0"/>
    <x v="2"/>
    <x v="2"/>
    <n v="78.45"/>
  </r>
  <r>
    <x v="15"/>
    <x v="7"/>
    <d v="1999-02-04T00:00:00"/>
    <x v="3"/>
    <x v="1"/>
    <x v="1"/>
    <x v="3"/>
    <x v="1"/>
    <n v="89.35"/>
  </r>
  <r>
    <x v="16"/>
    <x v="2"/>
    <d v="1999-02-10T00:00:00"/>
    <x v="4"/>
    <x v="0"/>
    <x v="2"/>
    <x v="4"/>
    <x v="1"/>
    <n v="99.69"/>
  </r>
  <r>
    <x v="17"/>
    <x v="0"/>
    <d v="1999-02-02T00:00:00"/>
    <x v="5"/>
    <x v="1"/>
    <x v="3"/>
    <x v="5"/>
    <x v="2"/>
    <n v="89.7"/>
  </r>
  <r>
    <x v="18"/>
    <x v="6"/>
    <d v="1999-02-05T00:00:00"/>
    <x v="0"/>
    <x v="0"/>
    <x v="4"/>
    <x v="0"/>
    <x v="0"/>
    <n v="167.1"/>
  </r>
  <r>
    <x v="19"/>
    <x v="1"/>
    <d v="1999-02-09T00:00:00"/>
    <x v="1"/>
    <x v="1"/>
    <x v="5"/>
    <x v="1"/>
    <x v="1"/>
    <n v="199.84"/>
  </r>
  <r>
    <x v="20"/>
    <x v="7"/>
    <d v="1999-02-04T00:00:00"/>
    <x v="2"/>
    <x v="2"/>
    <x v="6"/>
    <x v="2"/>
    <x v="0"/>
    <n v="79.350000000000009"/>
  </r>
  <r>
    <x v="21"/>
    <x v="3"/>
    <d v="1999-02-15T00:00:00"/>
    <x v="3"/>
    <x v="0"/>
    <x v="0"/>
    <x v="3"/>
    <x v="2"/>
    <n v="89"/>
  </r>
  <r>
    <x v="22"/>
    <x v="2"/>
    <d v="1999-02-03T00:00:00"/>
    <x v="4"/>
    <x v="1"/>
    <x v="1"/>
    <x v="4"/>
    <x v="1"/>
    <n v="99.839999999999989"/>
  </r>
  <r>
    <x v="23"/>
    <x v="0"/>
    <d v="1999-02-23T00:00:00"/>
    <x v="5"/>
    <x v="2"/>
    <x v="2"/>
    <x v="5"/>
    <x v="2"/>
    <n v="89.2"/>
  </r>
  <r>
    <x v="0"/>
    <x v="0"/>
    <d v="1999-03-05T00:00:00"/>
    <x v="0"/>
    <x v="4"/>
    <x v="3"/>
    <x v="0"/>
    <x v="0"/>
    <n v="166.7"/>
  </r>
  <r>
    <x v="1"/>
    <x v="1"/>
    <d v="1999-03-16T00:00:00"/>
    <x v="1"/>
    <x v="1"/>
    <x v="4"/>
    <x v="1"/>
    <x v="1"/>
    <n v="199.84"/>
  </r>
  <r>
    <x v="2"/>
    <x v="2"/>
    <d v="1999-03-30T00:00:00"/>
    <x v="2"/>
    <x v="1"/>
    <x v="5"/>
    <x v="2"/>
    <x v="0"/>
    <n v="79.75"/>
  </r>
  <r>
    <x v="3"/>
    <x v="0"/>
    <d v="1999-03-04T00:00:00"/>
    <x v="3"/>
    <x v="2"/>
    <x v="6"/>
    <x v="3"/>
    <x v="0"/>
    <n v="88.9"/>
  </r>
  <r>
    <x v="4"/>
    <x v="3"/>
    <d v="1999-03-15T00:00:00"/>
    <x v="4"/>
    <x v="2"/>
    <x v="0"/>
    <x v="4"/>
    <x v="0"/>
    <n v="99.39"/>
  </r>
  <r>
    <x v="5"/>
    <x v="4"/>
    <d v="1999-03-02T00:00:00"/>
    <x v="5"/>
    <x v="1"/>
    <x v="1"/>
    <x v="5"/>
    <x v="2"/>
    <n v="89.7"/>
  </r>
  <r>
    <x v="6"/>
    <x v="2"/>
    <d v="1999-03-05T00:00:00"/>
    <x v="0"/>
    <x v="0"/>
    <x v="2"/>
    <x v="0"/>
    <x v="1"/>
    <n v="167.2"/>
  </r>
  <r>
    <x v="7"/>
    <x v="5"/>
    <d v="1999-03-23T00:00:00"/>
    <x v="1"/>
    <x v="1"/>
    <x v="3"/>
    <x v="1"/>
    <x v="0"/>
    <n v="199.79000000000002"/>
  </r>
  <r>
    <x v="8"/>
    <x v="6"/>
    <d v="1999-03-21T00:00:00"/>
    <x v="2"/>
    <x v="3"/>
    <x v="4"/>
    <x v="2"/>
    <x v="1"/>
    <n v="79.2"/>
  </r>
  <r>
    <x v="9"/>
    <x v="2"/>
    <d v="1999-03-12T00:00:00"/>
    <x v="3"/>
    <x v="5"/>
    <x v="5"/>
    <x v="3"/>
    <x v="0"/>
    <n v="88.3"/>
  </r>
  <r>
    <x v="10"/>
    <x v="5"/>
    <d v="1999-03-05T00:00:00"/>
    <x v="4"/>
    <x v="1"/>
    <x v="6"/>
    <x v="4"/>
    <x v="2"/>
    <n v="99.74"/>
  </r>
  <r>
    <x v="11"/>
    <x v="0"/>
    <d v="1999-03-01T00:00:00"/>
    <x v="5"/>
    <x v="0"/>
    <x v="0"/>
    <x v="5"/>
    <x v="2"/>
    <n v="89.45"/>
  </r>
  <r>
    <x v="12"/>
    <x v="6"/>
    <d v="1999-03-02T00:00:00"/>
    <x v="0"/>
    <x v="1"/>
    <x v="1"/>
    <x v="0"/>
    <x v="1"/>
    <n v="167.35"/>
  </r>
  <r>
    <x v="13"/>
    <x v="2"/>
    <d v="1999-03-15T00:00:00"/>
    <x v="1"/>
    <x v="0"/>
    <x v="2"/>
    <x v="1"/>
    <x v="0"/>
    <n v="199.59"/>
  </r>
  <r>
    <x v="14"/>
    <x v="1"/>
    <d v="1999-03-21T00:00:00"/>
    <x v="2"/>
    <x v="1"/>
    <x v="3"/>
    <x v="2"/>
    <x v="2"/>
    <n v="79.7"/>
  </r>
  <r>
    <x v="15"/>
    <x v="7"/>
    <d v="1999-03-29T00:00:00"/>
    <x v="3"/>
    <x v="2"/>
    <x v="4"/>
    <x v="3"/>
    <x v="1"/>
    <n v="89.05"/>
  </r>
  <r>
    <x v="16"/>
    <x v="2"/>
    <d v="1999-03-04T00:00:00"/>
    <x v="4"/>
    <x v="0"/>
    <x v="5"/>
    <x v="4"/>
    <x v="1"/>
    <n v="99.69"/>
  </r>
  <r>
    <x v="17"/>
    <x v="0"/>
    <d v="1999-03-15T00:00:00"/>
    <x v="5"/>
    <x v="1"/>
    <x v="6"/>
    <x v="5"/>
    <x v="2"/>
    <n v="89.7"/>
  </r>
  <r>
    <x v="18"/>
    <x v="6"/>
    <d v="1999-03-02T00:00:00"/>
    <x v="0"/>
    <x v="0"/>
    <x v="0"/>
    <x v="0"/>
    <x v="0"/>
    <n v="167.1"/>
  </r>
  <r>
    <x v="19"/>
    <x v="1"/>
    <d v="1999-03-05T00:00:00"/>
    <x v="1"/>
    <x v="1"/>
    <x v="1"/>
    <x v="1"/>
    <x v="1"/>
    <n v="199.84"/>
  </r>
  <r>
    <x v="20"/>
    <x v="7"/>
    <d v="1999-03-23T00:00:00"/>
    <x v="2"/>
    <x v="2"/>
    <x v="2"/>
    <x v="2"/>
    <x v="0"/>
    <n v="79.349999999999994"/>
  </r>
  <r>
    <x v="21"/>
    <x v="3"/>
    <d v="1999-03-21T00:00:00"/>
    <x v="3"/>
    <x v="1"/>
    <x v="3"/>
    <x v="3"/>
    <x v="2"/>
    <n v="89.25"/>
  </r>
  <r>
    <x v="22"/>
    <x v="2"/>
    <d v="1999-03-12T00:00:00"/>
    <x v="4"/>
    <x v="3"/>
    <x v="4"/>
    <x v="4"/>
    <x v="1"/>
    <n v="99.24"/>
  </r>
  <r>
    <x v="23"/>
    <x v="0"/>
    <d v="1999-03-05T00:00:00"/>
    <x v="5"/>
    <x v="0"/>
    <x v="5"/>
    <x v="5"/>
    <x v="2"/>
    <n v="89.45"/>
  </r>
  <r>
    <x v="0"/>
    <x v="0"/>
    <d v="1999-04-04T00:00:00"/>
    <x v="0"/>
    <x v="1"/>
    <x v="6"/>
    <x v="0"/>
    <x v="0"/>
    <n v="167.3"/>
  </r>
  <r>
    <x v="1"/>
    <x v="1"/>
    <d v="1999-04-01T00:00:00"/>
    <x v="1"/>
    <x v="4"/>
    <x v="0"/>
    <x v="1"/>
    <x v="1"/>
    <n v="199.39"/>
  </r>
  <r>
    <x v="2"/>
    <x v="2"/>
    <d v="1999-04-24T00:00:00"/>
    <x v="2"/>
    <x v="2"/>
    <x v="1"/>
    <x v="2"/>
    <x v="0"/>
    <n v="79.349999999999994"/>
  </r>
  <r>
    <x v="3"/>
    <x v="0"/>
    <d v="1999-04-16T00:00:00"/>
    <x v="3"/>
    <x v="0"/>
    <x v="2"/>
    <x v="3"/>
    <x v="0"/>
    <n v="89.1"/>
  </r>
  <r>
    <x v="4"/>
    <x v="3"/>
    <d v="1999-04-04T00:00:00"/>
    <x v="4"/>
    <x v="5"/>
    <x v="3"/>
    <x v="4"/>
    <x v="0"/>
    <n v="98.79"/>
  </r>
  <r>
    <x v="5"/>
    <x v="4"/>
    <d v="1999-04-12T00:00:00"/>
    <x v="5"/>
    <x v="0"/>
    <x v="4"/>
    <x v="5"/>
    <x v="2"/>
    <n v="89.45"/>
  </r>
  <r>
    <x v="6"/>
    <x v="2"/>
    <d v="1999-04-13T00:00:00"/>
    <x v="0"/>
    <x v="1"/>
    <x v="5"/>
    <x v="0"/>
    <x v="1"/>
    <n v="167.35"/>
  </r>
  <r>
    <x v="7"/>
    <x v="5"/>
    <d v="1999-04-23T00:00:00"/>
    <x v="1"/>
    <x v="3"/>
    <x v="6"/>
    <x v="1"/>
    <x v="0"/>
    <n v="198.99"/>
  </r>
  <r>
    <x v="8"/>
    <x v="6"/>
    <d v="1999-04-09T00:00:00"/>
    <x v="2"/>
    <x v="5"/>
    <x v="0"/>
    <x v="2"/>
    <x v="1"/>
    <n v="79.05"/>
  </r>
  <r>
    <x v="9"/>
    <x v="2"/>
    <d v="1999-04-05T00:00:00"/>
    <x v="3"/>
    <x v="1"/>
    <x v="1"/>
    <x v="3"/>
    <x v="0"/>
    <n v="89.3"/>
  </r>
  <r>
    <x v="10"/>
    <x v="5"/>
    <d v="1999-04-17T00:00:00"/>
    <x v="4"/>
    <x v="1"/>
    <x v="2"/>
    <x v="4"/>
    <x v="2"/>
    <n v="99.74"/>
  </r>
  <r>
    <x v="11"/>
    <x v="0"/>
    <d v="1999-04-25T00:00:00"/>
    <x v="5"/>
    <x v="0"/>
    <x v="3"/>
    <x v="5"/>
    <x v="2"/>
    <n v="89.45"/>
  </r>
  <r>
    <x v="12"/>
    <x v="6"/>
    <d v="1999-04-15T00:00:00"/>
    <x v="0"/>
    <x v="1"/>
    <x v="4"/>
    <x v="0"/>
    <x v="1"/>
    <n v="167.35"/>
  </r>
  <r>
    <x v="13"/>
    <x v="2"/>
    <d v="1999-04-17T00:00:00"/>
    <x v="1"/>
    <x v="0"/>
    <x v="5"/>
    <x v="1"/>
    <x v="0"/>
    <n v="199.59"/>
  </r>
  <r>
    <x v="14"/>
    <x v="1"/>
    <d v="1999-04-02T00:00:00"/>
    <x v="2"/>
    <x v="1"/>
    <x v="6"/>
    <x v="2"/>
    <x v="2"/>
    <n v="79.7"/>
  </r>
  <r>
    <x v="15"/>
    <x v="7"/>
    <d v="1999-04-01T00:00:00"/>
    <x v="3"/>
    <x v="2"/>
    <x v="0"/>
    <x v="3"/>
    <x v="1"/>
    <n v="89.05"/>
  </r>
  <r>
    <x v="16"/>
    <x v="2"/>
    <d v="1999-04-12T00:00:00"/>
    <x v="4"/>
    <x v="0"/>
    <x v="1"/>
    <x v="4"/>
    <x v="1"/>
    <n v="99.69"/>
  </r>
  <r>
    <x v="17"/>
    <x v="0"/>
    <d v="1999-04-17T00:00:00"/>
    <x v="5"/>
    <x v="1"/>
    <x v="2"/>
    <x v="5"/>
    <x v="2"/>
    <n v="89.7"/>
  </r>
  <r>
    <x v="18"/>
    <x v="6"/>
    <d v="1999-04-06T00:00:00"/>
    <x v="0"/>
    <x v="0"/>
    <x v="3"/>
    <x v="0"/>
    <x v="0"/>
    <n v="167.1"/>
  </r>
  <r>
    <x v="19"/>
    <x v="1"/>
    <d v="1999-04-03T00:00:00"/>
    <x v="1"/>
    <x v="1"/>
    <x v="4"/>
    <x v="1"/>
    <x v="1"/>
    <n v="199.84"/>
  </r>
  <r>
    <x v="20"/>
    <x v="7"/>
    <d v="1999-04-30T00:00:00"/>
    <x v="2"/>
    <x v="2"/>
    <x v="5"/>
    <x v="2"/>
    <x v="0"/>
    <n v="79.349999999999994"/>
  </r>
  <r>
    <x v="21"/>
    <x v="3"/>
    <d v="1999-04-02T00:00:00"/>
    <x v="3"/>
    <x v="1"/>
    <x v="6"/>
    <x v="3"/>
    <x v="2"/>
    <n v="89.25"/>
  </r>
  <r>
    <x v="22"/>
    <x v="2"/>
    <d v="1999-04-04T00:00:00"/>
    <x v="4"/>
    <x v="3"/>
    <x v="0"/>
    <x v="4"/>
    <x v="1"/>
    <n v="99.24"/>
  </r>
  <r>
    <x v="23"/>
    <x v="0"/>
    <d v="1999-04-19T00:00:00"/>
    <x v="5"/>
    <x v="0"/>
    <x v="1"/>
    <x v="5"/>
    <x v="2"/>
    <n v="89.45"/>
  </r>
  <r>
    <x v="0"/>
    <x v="0"/>
    <d v="1999-05-06T00:00:00"/>
    <x v="0"/>
    <x v="0"/>
    <x v="2"/>
    <x v="0"/>
    <x v="0"/>
    <n v="167.1"/>
  </r>
  <r>
    <x v="1"/>
    <x v="1"/>
    <d v="1999-05-12T00:00:00"/>
    <x v="1"/>
    <x v="1"/>
    <x v="3"/>
    <x v="1"/>
    <x v="1"/>
    <n v="199.84"/>
  </r>
  <r>
    <x v="2"/>
    <x v="2"/>
    <d v="1999-05-13T00:00:00"/>
    <x v="2"/>
    <x v="3"/>
    <x v="4"/>
    <x v="2"/>
    <x v="0"/>
    <n v="78.95"/>
  </r>
  <r>
    <x v="3"/>
    <x v="0"/>
    <d v="1999-05-05T00:00:00"/>
    <x v="3"/>
    <x v="5"/>
    <x v="5"/>
    <x v="3"/>
    <x v="0"/>
    <n v="88.3"/>
  </r>
  <r>
    <x v="4"/>
    <x v="3"/>
    <d v="1999-05-07T00:00:00"/>
    <x v="4"/>
    <x v="1"/>
    <x v="6"/>
    <x v="4"/>
    <x v="0"/>
    <n v="99.79"/>
  </r>
  <r>
    <x v="5"/>
    <x v="4"/>
    <d v="1999-05-08T00:00:00"/>
    <x v="5"/>
    <x v="0"/>
    <x v="0"/>
    <x v="5"/>
    <x v="2"/>
    <n v="89.45"/>
  </r>
  <r>
    <x v="6"/>
    <x v="2"/>
    <d v="1999-05-01T00:00:00"/>
    <x v="0"/>
    <x v="1"/>
    <x v="1"/>
    <x v="0"/>
    <x v="1"/>
    <n v="167.35"/>
  </r>
  <r>
    <x v="7"/>
    <x v="5"/>
    <d v="1999-05-10T00:00:00"/>
    <x v="1"/>
    <x v="0"/>
    <x v="2"/>
    <x v="1"/>
    <x v="0"/>
    <n v="199.59"/>
  </r>
  <r>
    <x v="8"/>
    <x v="6"/>
    <d v="1999-05-09T00:00:00"/>
    <x v="2"/>
    <x v="1"/>
    <x v="3"/>
    <x v="2"/>
    <x v="1"/>
    <n v="79.8"/>
  </r>
  <r>
    <x v="9"/>
    <x v="2"/>
    <d v="1999-05-21T00:00:00"/>
    <x v="3"/>
    <x v="2"/>
    <x v="4"/>
    <x v="3"/>
    <x v="0"/>
    <n v="88.9"/>
  </r>
  <r>
    <x v="10"/>
    <x v="5"/>
    <d v="1999-05-07T00:00:00"/>
    <x v="4"/>
    <x v="0"/>
    <x v="5"/>
    <x v="4"/>
    <x v="2"/>
    <n v="99.49"/>
  </r>
  <r>
    <x v="11"/>
    <x v="0"/>
    <d v="1999-05-07T00:00:00"/>
    <x v="5"/>
    <x v="1"/>
    <x v="6"/>
    <x v="5"/>
    <x v="2"/>
    <n v="89.7"/>
  </r>
  <r>
    <x v="12"/>
    <x v="6"/>
    <d v="1999-05-08T00:00:00"/>
    <x v="0"/>
    <x v="2"/>
    <x v="0"/>
    <x v="0"/>
    <x v="1"/>
    <n v="167.05"/>
  </r>
  <r>
    <x v="13"/>
    <x v="2"/>
    <d v="1999-05-01T00:00:00"/>
    <x v="1"/>
    <x v="4"/>
    <x v="1"/>
    <x v="1"/>
    <x v="0"/>
    <n v="199.19"/>
  </r>
  <r>
    <x v="14"/>
    <x v="1"/>
    <d v="1999-05-10T00:00:00"/>
    <x v="2"/>
    <x v="1"/>
    <x v="2"/>
    <x v="2"/>
    <x v="2"/>
    <n v="79.7"/>
  </r>
  <r>
    <x v="15"/>
    <x v="7"/>
    <d v="1999-05-09T00:00:00"/>
    <x v="3"/>
    <x v="1"/>
    <x v="3"/>
    <x v="3"/>
    <x v="1"/>
    <n v="89.35"/>
  </r>
  <r>
    <x v="16"/>
    <x v="2"/>
    <d v="1999-05-21T00:00:00"/>
    <x v="4"/>
    <x v="2"/>
    <x v="4"/>
    <x v="4"/>
    <x v="1"/>
    <n v="99.54"/>
  </r>
  <r>
    <x v="17"/>
    <x v="0"/>
    <d v="1999-05-07T00:00:00"/>
    <x v="5"/>
    <x v="2"/>
    <x v="5"/>
    <x v="5"/>
    <x v="2"/>
    <n v="89.2"/>
  </r>
  <r>
    <x v="18"/>
    <x v="6"/>
    <d v="1999-05-09T00:00:00"/>
    <x v="0"/>
    <x v="1"/>
    <x v="6"/>
    <x v="0"/>
    <x v="0"/>
    <n v="167.3"/>
  </r>
  <r>
    <x v="19"/>
    <x v="1"/>
    <d v="1999-05-21T00:00:00"/>
    <x v="1"/>
    <x v="1"/>
    <x v="0"/>
    <x v="1"/>
    <x v="1"/>
    <n v="199.84"/>
  </r>
  <r>
    <x v="20"/>
    <x v="7"/>
    <d v="1999-05-07T00:00:00"/>
    <x v="2"/>
    <x v="0"/>
    <x v="1"/>
    <x v="2"/>
    <x v="0"/>
    <n v="79.55"/>
  </r>
  <r>
    <x v="21"/>
    <x v="3"/>
    <d v="1999-05-09T00:00:00"/>
    <x v="3"/>
    <x v="1"/>
    <x v="2"/>
    <x v="3"/>
    <x v="2"/>
    <n v="89.25"/>
  </r>
  <r>
    <x v="22"/>
    <x v="2"/>
    <d v="1999-05-30T00:00:00"/>
    <x v="4"/>
    <x v="2"/>
    <x v="3"/>
    <x v="4"/>
    <x v="1"/>
    <n v="99.54"/>
  </r>
  <r>
    <x v="23"/>
    <x v="0"/>
    <d v="1999-05-23T00:00:00"/>
    <x v="5"/>
    <x v="1"/>
    <x v="4"/>
    <x v="5"/>
    <x v="2"/>
    <n v="89.7"/>
  </r>
  <r>
    <x v="0"/>
    <x v="0"/>
    <d v="1999-06-02T00:00:00"/>
    <x v="0"/>
    <x v="3"/>
    <x v="5"/>
    <x v="0"/>
    <x v="0"/>
    <n v="166.5"/>
  </r>
  <r>
    <x v="1"/>
    <x v="1"/>
    <d v="1999-06-01T00:00:00"/>
    <x v="1"/>
    <x v="0"/>
    <x v="6"/>
    <x v="1"/>
    <x v="1"/>
    <n v="199.69"/>
  </r>
  <r>
    <x v="2"/>
    <x v="2"/>
    <d v="1999-06-23T00:00:00"/>
    <x v="2"/>
    <x v="0"/>
    <x v="0"/>
    <x v="2"/>
    <x v="0"/>
    <n v="79.55"/>
  </r>
  <r>
    <x v="3"/>
    <x v="0"/>
    <d v="1999-06-07T00:00:00"/>
    <x v="3"/>
    <x v="1"/>
    <x v="1"/>
    <x v="3"/>
    <x v="0"/>
    <n v="89.3"/>
  </r>
  <r>
    <x v="4"/>
    <x v="3"/>
    <d v="1999-06-09T00:00:00"/>
    <x v="4"/>
    <x v="5"/>
    <x v="2"/>
    <x v="4"/>
    <x v="0"/>
    <n v="98.79"/>
  </r>
  <r>
    <x v="5"/>
    <x v="4"/>
    <d v="1999-06-12T00:00:00"/>
    <x v="5"/>
    <x v="1"/>
    <x v="3"/>
    <x v="5"/>
    <x v="2"/>
    <n v="89.7"/>
  </r>
  <r>
    <x v="6"/>
    <x v="2"/>
    <d v="1999-06-18T00:00:00"/>
    <x v="0"/>
    <x v="0"/>
    <x v="4"/>
    <x v="0"/>
    <x v="1"/>
    <n v="167.2"/>
  </r>
  <r>
    <x v="7"/>
    <x v="5"/>
    <d v="1999-06-27T00:00:00"/>
    <x v="1"/>
    <x v="1"/>
    <x v="5"/>
    <x v="1"/>
    <x v="0"/>
    <n v="199.79"/>
  </r>
  <r>
    <x v="8"/>
    <x v="6"/>
    <d v="1999-06-02T00:00:00"/>
    <x v="2"/>
    <x v="0"/>
    <x v="6"/>
    <x v="2"/>
    <x v="1"/>
    <n v="79.650000000000006"/>
  </r>
  <r>
    <x v="9"/>
    <x v="2"/>
    <d v="1999-06-06T00:00:00"/>
    <x v="3"/>
    <x v="1"/>
    <x v="0"/>
    <x v="3"/>
    <x v="0"/>
    <n v="89.3"/>
  </r>
  <r>
    <x v="10"/>
    <x v="5"/>
    <d v="1999-06-07T00:00:00"/>
    <x v="4"/>
    <x v="2"/>
    <x v="1"/>
    <x v="4"/>
    <x v="2"/>
    <n v="99.24"/>
  </r>
  <r>
    <x v="11"/>
    <x v="0"/>
    <d v="1999-06-15T00:00:00"/>
    <x v="5"/>
    <x v="0"/>
    <x v="2"/>
    <x v="5"/>
    <x v="2"/>
    <n v="89.45"/>
  </r>
  <r>
    <x v="12"/>
    <x v="6"/>
    <d v="1999-06-21T00:00:00"/>
    <x v="0"/>
    <x v="1"/>
    <x v="3"/>
    <x v="0"/>
    <x v="1"/>
    <n v="167.35"/>
  </r>
  <r>
    <x v="13"/>
    <x v="2"/>
    <d v="1999-06-17T00:00:00"/>
    <x v="1"/>
    <x v="0"/>
    <x v="4"/>
    <x v="1"/>
    <x v="0"/>
    <n v="199.59"/>
  </r>
  <r>
    <x v="14"/>
    <x v="1"/>
    <d v="1999-06-29T00:00:00"/>
    <x v="2"/>
    <x v="1"/>
    <x v="5"/>
    <x v="2"/>
    <x v="2"/>
    <n v="79.7"/>
  </r>
  <r>
    <x v="15"/>
    <x v="7"/>
    <d v="1999-06-30T00:00:00"/>
    <x v="3"/>
    <x v="2"/>
    <x v="6"/>
    <x v="3"/>
    <x v="1"/>
    <n v="89.05"/>
  </r>
  <r>
    <x v="16"/>
    <x v="2"/>
    <d v="1999-06-08T00:00:00"/>
    <x v="4"/>
    <x v="1"/>
    <x v="0"/>
    <x v="4"/>
    <x v="1"/>
    <n v="99.84"/>
  </r>
  <r>
    <x v="17"/>
    <x v="0"/>
    <d v="1999-06-16T00:00:00"/>
    <x v="5"/>
    <x v="3"/>
    <x v="1"/>
    <x v="5"/>
    <x v="2"/>
    <n v="88.7"/>
  </r>
  <r>
    <x v="18"/>
    <x v="6"/>
    <d v="1999-06-07T00:00:00"/>
    <x v="0"/>
    <x v="0"/>
    <x v="2"/>
    <x v="0"/>
    <x v="0"/>
    <n v="167.1"/>
  </r>
  <r>
    <x v="19"/>
    <x v="1"/>
    <d v="1999-06-15T00:00:00"/>
    <x v="1"/>
    <x v="1"/>
    <x v="3"/>
    <x v="1"/>
    <x v="1"/>
    <n v="199.84"/>
  </r>
  <r>
    <x v="20"/>
    <x v="7"/>
    <d v="1999-06-21T00:00:00"/>
    <x v="2"/>
    <x v="4"/>
    <x v="4"/>
    <x v="2"/>
    <x v="0"/>
    <n v="79.150000000000006"/>
  </r>
  <r>
    <x v="21"/>
    <x v="3"/>
    <d v="1999-06-17T00:00:00"/>
    <x v="3"/>
    <x v="2"/>
    <x v="5"/>
    <x v="3"/>
    <x v="2"/>
    <n v="88.75"/>
  </r>
  <r>
    <x v="22"/>
    <x v="2"/>
    <d v="1999-06-29T00:00:00"/>
    <x v="4"/>
    <x v="0"/>
    <x v="6"/>
    <x v="4"/>
    <x v="1"/>
    <n v="99.69"/>
  </r>
  <r>
    <x v="23"/>
    <x v="0"/>
    <d v="1999-06-30T00:00:00"/>
    <x v="5"/>
    <x v="5"/>
    <x v="0"/>
    <x v="5"/>
    <x v="2"/>
    <n v="88.45"/>
  </r>
  <r>
    <x v="0"/>
    <x v="0"/>
    <d v="1999-07-05T00:00:00"/>
    <x v="0"/>
    <x v="0"/>
    <x v="1"/>
    <x v="0"/>
    <x v="0"/>
    <n v="167.1"/>
  </r>
  <r>
    <x v="1"/>
    <x v="1"/>
    <d v="1999-07-03T00:00:00"/>
    <x v="1"/>
    <x v="1"/>
    <x v="2"/>
    <x v="1"/>
    <x v="1"/>
    <n v="199.84"/>
  </r>
  <r>
    <x v="2"/>
    <x v="2"/>
    <d v="1999-07-18T00:00:00"/>
    <x v="2"/>
    <x v="3"/>
    <x v="3"/>
    <x v="2"/>
    <x v="0"/>
    <n v="78.95"/>
  </r>
  <r>
    <x v="3"/>
    <x v="0"/>
    <d v="1999-07-20T00:00:00"/>
    <x v="3"/>
    <x v="0"/>
    <x v="4"/>
    <x v="3"/>
    <x v="0"/>
    <n v="89.1"/>
  </r>
  <r>
    <x v="4"/>
    <x v="3"/>
    <d v="1999-07-01T00:00:00"/>
    <x v="4"/>
    <x v="1"/>
    <x v="5"/>
    <x v="4"/>
    <x v="0"/>
    <n v="99.79"/>
  </r>
  <r>
    <x v="5"/>
    <x v="4"/>
    <d v="1999-07-05T00:00:00"/>
    <x v="5"/>
    <x v="2"/>
    <x v="6"/>
    <x v="5"/>
    <x v="2"/>
    <n v="89.2"/>
  </r>
  <r>
    <x v="6"/>
    <x v="2"/>
    <d v="1999-07-15T00:00:00"/>
    <x v="0"/>
    <x v="1"/>
    <x v="0"/>
    <x v="0"/>
    <x v="1"/>
    <n v="167.35"/>
  </r>
  <r>
    <x v="7"/>
    <x v="5"/>
    <d v="1999-07-21T00:00:00"/>
    <x v="1"/>
    <x v="3"/>
    <x v="1"/>
    <x v="1"/>
    <x v="0"/>
    <n v="198.99"/>
  </r>
  <r>
    <x v="8"/>
    <x v="6"/>
    <d v="1999-07-01T00:00:00"/>
    <x v="2"/>
    <x v="0"/>
    <x v="2"/>
    <x v="2"/>
    <x v="1"/>
    <n v="79.650000000000006"/>
  </r>
  <r>
    <x v="9"/>
    <x v="2"/>
    <d v="1999-07-11T00:00:00"/>
    <x v="3"/>
    <x v="1"/>
    <x v="3"/>
    <x v="3"/>
    <x v="0"/>
    <n v="89.3"/>
  </r>
  <r>
    <x v="10"/>
    <x v="5"/>
    <d v="1999-07-07T00:00:00"/>
    <x v="4"/>
    <x v="4"/>
    <x v="4"/>
    <x v="4"/>
    <x v="2"/>
    <n v="98.99"/>
  </r>
  <r>
    <x v="11"/>
    <x v="0"/>
    <d v="1999-07-14T00:00:00"/>
    <x v="5"/>
    <x v="2"/>
    <x v="5"/>
    <x v="5"/>
    <x v="2"/>
    <n v="89.2"/>
  </r>
  <r>
    <x v="12"/>
    <x v="6"/>
    <d v="1999-07-01T00:00:00"/>
    <x v="0"/>
    <x v="0"/>
    <x v="6"/>
    <x v="0"/>
    <x v="1"/>
    <n v="167.2"/>
  </r>
  <r>
    <x v="13"/>
    <x v="2"/>
    <d v="1999-07-04T00:00:00"/>
    <x v="1"/>
    <x v="5"/>
    <x v="0"/>
    <x v="1"/>
    <x v="0"/>
    <n v="198.79"/>
  </r>
  <r>
    <x v="14"/>
    <x v="1"/>
    <d v="1999-07-03T00:00:00"/>
    <x v="2"/>
    <x v="0"/>
    <x v="1"/>
    <x v="2"/>
    <x v="2"/>
    <n v="79.45"/>
  </r>
  <r>
    <x v="15"/>
    <x v="7"/>
    <d v="1999-07-18T00:00:00"/>
    <x v="3"/>
    <x v="3"/>
    <x v="2"/>
    <x v="3"/>
    <x v="1"/>
    <n v="88.75"/>
  </r>
  <r>
    <x v="16"/>
    <x v="2"/>
    <d v="1999-07-02T00:00:00"/>
    <x v="4"/>
    <x v="1"/>
    <x v="3"/>
    <x v="4"/>
    <x v="1"/>
    <n v="99.84"/>
  </r>
  <r>
    <x v="17"/>
    <x v="0"/>
    <d v="1999-07-15T00:00:00"/>
    <x v="5"/>
    <x v="4"/>
    <x v="4"/>
    <x v="5"/>
    <x v="2"/>
    <n v="88.95"/>
  </r>
  <r>
    <x v="18"/>
    <x v="6"/>
    <d v="1999-07-21T00:00:00"/>
    <x v="0"/>
    <x v="1"/>
    <x v="5"/>
    <x v="0"/>
    <x v="0"/>
    <n v="167.3"/>
  </r>
  <r>
    <x v="19"/>
    <x v="1"/>
    <d v="1999-07-01T00:00:00"/>
    <x v="1"/>
    <x v="6"/>
    <x v="6"/>
    <x v="1"/>
    <x v="1"/>
    <n v="198.94"/>
  </r>
  <r>
    <x v="20"/>
    <x v="7"/>
    <d v="1999-07-11T00:00:00"/>
    <x v="2"/>
    <x v="0"/>
    <x v="0"/>
    <x v="2"/>
    <x v="0"/>
    <n v="79.55"/>
  </r>
  <r>
    <x v="21"/>
    <x v="3"/>
    <d v="1999-07-07T00:00:00"/>
    <x v="3"/>
    <x v="0"/>
    <x v="1"/>
    <x v="3"/>
    <x v="2"/>
    <n v="89"/>
  </r>
  <r>
    <x v="22"/>
    <x v="2"/>
    <d v="1999-07-14T00:00:00"/>
    <x v="4"/>
    <x v="1"/>
    <x v="2"/>
    <x v="4"/>
    <x v="1"/>
    <n v="99.84"/>
  </r>
  <r>
    <x v="23"/>
    <x v="0"/>
    <d v="1999-07-01T00:00:00"/>
    <x v="5"/>
    <x v="2"/>
    <x v="3"/>
    <x v="5"/>
    <x v="2"/>
    <n v="89.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x v="0"/>
    <x v="0"/>
    <d v="1999-02-01T00:00:00"/>
    <x v="0"/>
    <x v="0"/>
    <x v="0"/>
    <x v="0"/>
    <x v="0"/>
    <n v="167.1"/>
  </r>
  <r>
    <x v="1"/>
    <x v="1"/>
    <d v="1999-02-02T00:00:00"/>
    <x v="1"/>
    <x v="1"/>
    <x v="1"/>
    <x v="1"/>
    <x v="1"/>
    <n v="199.84"/>
  </r>
  <r>
    <x v="2"/>
    <x v="2"/>
    <d v="1999-02-04T00:00:00"/>
    <x v="2"/>
    <x v="2"/>
    <x v="2"/>
    <x v="2"/>
    <x v="0"/>
    <n v="79.350000000000009"/>
  </r>
  <r>
    <x v="3"/>
    <x v="0"/>
    <d v="1999-02-10T00:00:00"/>
    <x v="3"/>
    <x v="1"/>
    <x v="3"/>
    <x v="3"/>
    <x v="0"/>
    <n v="89.3"/>
  </r>
  <r>
    <x v="4"/>
    <x v="3"/>
    <d v="1999-02-02T00:00:00"/>
    <x v="4"/>
    <x v="3"/>
    <x v="4"/>
    <x v="4"/>
    <x v="0"/>
    <n v="98.99"/>
  </r>
  <r>
    <x v="5"/>
    <x v="4"/>
    <d v="1999-02-05T00:00:00"/>
    <x v="5"/>
    <x v="0"/>
    <x v="5"/>
    <x v="5"/>
    <x v="2"/>
    <n v="89.45"/>
  </r>
  <r>
    <x v="6"/>
    <x v="2"/>
    <d v="1999-02-09T00:00:00"/>
    <x v="0"/>
    <x v="1"/>
    <x v="6"/>
    <x v="0"/>
    <x v="1"/>
    <n v="167.35"/>
  </r>
  <r>
    <x v="7"/>
    <x v="5"/>
    <d v="1999-02-04T00:00:00"/>
    <x v="1"/>
    <x v="4"/>
    <x v="0"/>
    <x v="1"/>
    <x v="0"/>
    <n v="199.19"/>
  </r>
  <r>
    <x v="8"/>
    <x v="6"/>
    <d v="1999-02-01T00:00:00"/>
    <x v="2"/>
    <x v="2"/>
    <x v="1"/>
    <x v="2"/>
    <x v="1"/>
    <n v="79.5"/>
  </r>
  <r>
    <x v="9"/>
    <x v="2"/>
    <d v="1999-02-15T00:00:00"/>
    <x v="3"/>
    <x v="0"/>
    <x v="2"/>
    <x v="3"/>
    <x v="0"/>
    <n v="89.1"/>
  </r>
  <r>
    <x v="10"/>
    <x v="5"/>
    <d v="1999-02-03T00:00:00"/>
    <x v="4"/>
    <x v="5"/>
    <x v="3"/>
    <x v="4"/>
    <x v="2"/>
    <n v="98.49"/>
  </r>
  <r>
    <x v="11"/>
    <x v="0"/>
    <d v="1999-02-23T00:00:00"/>
    <x v="5"/>
    <x v="0"/>
    <x v="4"/>
    <x v="5"/>
    <x v="2"/>
    <n v="89.45"/>
  </r>
  <r>
    <x v="12"/>
    <x v="6"/>
    <d v="1999-02-18T00:00:00"/>
    <x v="0"/>
    <x v="1"/>
    <x v="5"/>
    <x v="0"/>
    <x v="1"/>
    <n v="167.35"/>
  </r>
  <r>
    <x v="13"/>
    <x v="2"/>
    <d v="1999-02-03T00:00:00"/>
    <x v="1"/>
    <x v="3"/>
    <x v="6"/>
    <x v="1"/>
    <x v="0"/>
    <n v="198.99"/>
  </r>
  <r>
    <x v="14"/>
    <x v="1"/>
    <d v="1999-02-04T00:00:00"/>
    <x v="2"/>
    <x v="5"/>
    <x v="0"/>
    <x v="2"/>
    <x v="2"/>
    <n v="78.45"/>
  </r>
  <r>
    <x v="15"/>
    <x v="7"/>
    <d v="1999-02-04T00:00:00"/>
    <x v="3"/>
    <x v="1"/>
    <x v="1"/>
    <x v="3"/>
    <x v="1"/>
    <n v="89.35"/>
  </r>
  <r>
    <x v="16"/>
    <x v="2"/>
    <d v="1999-02-10T00:00:00"/>
    <x v="4"/>
    <x v="0"/>
    <x v="2"/>
    <x v="4"/>
    <x v="1"/>
    <n v="99.69"/>
  </r>
  <r>
    <x v="17"/>
    <x v="0"/>
    <d v="1999-02-02T00:00:00"/>
    <x v="5"/>
    <x v="1"/>
    <x v="3"/>
    <x v="5"/>
    <x v="2"/>
    <n v="89.7"/>
  </r>
  <r>
    <x v="18"/>
    <x v="6"/>
    <d v="1999-02-05T00:00:00"/>
    <x v="0"/>
    <x v="0"/>
    <x v="4"/>
    <x v="0"/>
    <x v="0"/>
    <n v="167.1"/>
  </r>
  <r>
    <x v="19"/>
    <x v="1"/>
    <d v="1999-02-09T00:00:00"/>
    <x v="1"/>
    <x v="1"/>
    <x v="5"/>
    <x v="1"/>
    <x v="1"/>
    <n v="199.84"/>
  </r>
  <r>
    <x v="20"/>
    <x v="7"/>
    <d v="1999-02-04T00:00:00"/>
    <x v="2"/>
    <x v="2"/>
    <x v="6"/>
    <x v="2"/>
    <x v="0"/>
    <n v="79.350000000000009"/>
  </r>
  <r>
    <x v="21"/>
    <x v="3"/>
    <d v="1999-02-15T00:00:00"/>
    <x v="3"/>
    <x v="0"/>
    <x v="0"/>
    <x v="3"/>
    <x v="2"/>
    <n v="89"/>
  </r>
  <r>
    <x v="22"/>
    <x v="2"/>
    <d v="1999-02-03T00:00:00"/>
    <x v="4"/>
    <x v="1"/>
    <x v="1"/>
    <x v="4"/>
    <x v="1"/>
    <n v="99.839999999999989"/>
  </r>
  <r>
    <x v="23"/>
    <x v="0"/>
    <d v="1999-02-23T00:00:00"/>
    <x v="5"/>
    <x v="2"/>
    <x v="2"/>
    <x v="5"/>
    <x v="2"/>
    <n v="89.2"/>
  </r>
  <r>
    <x v="0"/>
    <x v="0"/>
    <d v="1999-03-05T00:00:00"/>
    <x v="0"/>
    <x v="4"/>
    <x v="3"/>
    <x v="0"/>
    <x v="0"/>
    <n v="166.7"/>
  </r>
  <r>
    <x v="1"/>
    <x v="1"/>
    <d v="1999-03-16T00:00:00"/>
    <x v="1"/>
    <x v="1"/>
    <x v="4"/>
    <x v="1"/>
    <x v="1"/>
    <n v="199.84"/>
  </r>
  <r>
    <x v="2"/>
    <x v="2"/>
    <d v="1999-03-30T00:00:00"/>
    <x v="2"/>
    <x v="1"/>
    <x v="5"/>
    <x v="2"/>
    <x v="0"/>
    <n v="79.75"/>
  </r>
  <r>
    <x v="3"/>
    <x v="0"/>
    <d v="1999-03-04T00:00:00"/>
    <x v="3"/>
    <x v="2"/>
    <x v="6"/>
    <x v="3"/>
    <x v="0"/>
    <n v="88.9"/>
  </r>
  <r>
    <x v="4"/>
    <x v="3"/>
    <d v="1999-03-15T00:00:00"/>
    <x v="4"/>
    <x v="2"/>
    <x v="0"/>
    <x v="4"/>
    <x v="0"/>
    <n v="99.39"/>
  </r>
  <r>
    <x v="5"/>
    <x v="4"/>
    <d v="1999-03-02T00:00:00"/>
    <x v="5"/>
    <x v="1"/>
    <x v="1"/>
    <x v="5"/>
    <x v="2"/>
    <n v="89.7"/>
  </r>
  <r>
    <x v="6"/>
    <x v="2"/>
    <d v="1999-03-05T00:00:00"/>
    <x v="0"/>
    <x v="0"/>
    <x v="2"/>
    <x v="0"/>
    <x v="1"/>
    <n v="167.2"/>
  </r>
  <r>
    <x v="7"/>
    <x v="5"/>
    <d v="1999-03-23T00:00:00"/>
    <x v="1"/>
    <x v="1"/>
    <x v="3"/>
    <x v="1"/>
    <x v="0"/>
    <n v="199.79000000000002"/>
  </r>
  <r>
    <x v="8"/>
    <x v="6"/>
    <d v="1999-03-21T00:00:00"/>
    <x v="2"/>
    <x v="3"/>
    <x v="4"/>
    <x v="2"/>
    <x v="1"/>
    <n v="79.2"/>
  </r>
  <r>
    <x v="9"/>
    <x v="2"/>
    <d v="1999-03-12T00:00:00"/>
    <x v="3"/>
    <x v="5"/>
    <x v="5"/>
    <x v="3"/>
    <x v="0"/>
    <n v="88.3"/>
  </r>
  <r>
    <x v="10"/>
    <x v="5"/>
    <d v="1999-03-05T00:00:00"/>
    <x v="4"/>
    <x v="1"/>
    <x v="6"/>
    <x v="4"/>
    <x v="2"/>
    <n v="99.74"/>
  </r>
  <r>
    <x v="11"/>
    <x v="0"/>
    <d v="1999-03-01T00:00:00"/>
    <x v="5"/>
    <x v="0"/>
    <x v="0"/>
    <x v="5"/>
    <x v="2"/>
    <n v="89.45"/>
  </r>
  <r>
    <x v="12"/>
    <x v="6"/>
    <d v="1999-03-02T00:00:00"/>
    <x v="0"/>
    <x v="1"/>
    <x v="1"/>
    <x v="0"/>
    <x v="1"/>
    <n v="167.35"/>
  </r>
  <r>
    <x v="13"/>
    <x v="2"/>
    <d v="1999-03-15T00:00:00"/>
    <x v="1"/>
    <x v="0"/>
    <x v="2"/>
    <x v="1"/>
    <x v="0"/>
    <n v="199.59"/>
  </r>
  <r>
    <x v="14"/>
    <x v="1"/>
    <d v="1999-03-21T00:00:00"/>
    <x v="2"/>
    <x v="1"/>
    <x v="3"/>
    <x v="2"/>
    <x v="2"/>
    <n v="79.7"/>
  </r>
  <r>
    <x v="15"/>
    <x v="7"/>
    <d v="1999-03-29T00:00:00"/>
    <x v="3"/>
    <x v="2"/>
    <x v="4"/>
    <x v="3"/>
    <x v="1"/>
    <n v="89.05"/>
  </r>
  <r>
    <x v="16"/>
    <x v="2"/>
    <d v="1999-03-04T00:00:00"/>
    <x v="4"/>
    <x v="0"/>
    <x v="5"/>
    <x v="4"/>
    <x v="1"/>
    <n v="99.69"/>
  </r>
  <r>
    <x v="17"/>
    <x v="0"/>
    <d v="1999-03-15T00:00:00"/>
    <x v="5"/>
    <x v="1"/>
    <x v="6"/>
    <x v="5"/>
    <x v="2"/>
    <n v="89.7"/>
  </r>
  <r>
    <x v="18"/>
    <x v="6"/>
    <d v="1999-03-02T00:00:00"/>
    <x v="0"/>
    <x v="0"/>
    <x v="0"/>
    <x v="0"/>
    <x v="0"/>
    <n v="167.1"/>
  </r>
  <r>
    <x v="19"/>
    <x v="1"/>
    <d v="1999-03-05T00:00:00"/>
    <x v="1"/>
    <x v="1"/>
    <x v="1"/>
    <x v="1"/>
    <x v="1"/>
    <n v="199.84"/>
  </r>
  <r>
    <x v="20"/>
    <x v="7"/>
    <d v="1999-03-23T00:00:00"/>
    <x v="2"/>
    <x v="2"/>
    <x v="2"/>
    <x v="2"/>
    <x v="0"/>
    <n v="79.349999999999994"/>
  </r>
  <r>
    <x v="21"/>
    <x v="3"/>
    <d v="1999-03-21T00:00:00"/>
    <x v="3"/>
    <x v="1"/>
    <x v="3"/>
    <x v="3"/>
    <x v="2"/>
    <n v="89.25"/>
  </r>
  <r>
    <x v="22"/>
    <x v="2"/>
    <d v="1999-03-12T00:00:00"/>
    <x v="4"/>
    <x v="3"/>
    <x v="4"/>
    <x v="4"/>
    <x v="1"/>
    <n v="99.24"/>
  </r>
  <r>
    <x v="23"/>
    <x v="0"/>
    <d v="1999-03-05T00:00:00"/>
    <x v="5"/>
    <x v="0"/>
    <x v="5"/>
    <x v="5"/>
    <x v="2"/>
    <n v="89.45"/>
  </r>
  <r>
    <x v="0"/>
    <x v="0"/>
    <d v="1999-04-04T00:00:00"/>
    <x v="0"/>
    <x v="1"/>
    <x v="6"/>
    <x v="0"/>
    <x v="0"/>
    <n v="167.3"/>
  </r>
  <r>
    <x v="1"/>
    <x v="1"/>
    <d v="1999-04-01T00:00:00"/>
    <x v="1"/>
    <x v="4"/>
    <x v="0"/>
    <x v="1"/>
    <x v="1"/>
    <n v="199.39"/>
  </r>
  <r>
    <x v="2"/>
    <x v="2"/>
    <d v="1999-04-24T00:00:00"/>
    <x v="2"/>
    <x v="2"/>
    <x v="1"/>
    <x v="2"/>
    <x v="0"/>
    <n v="79.349999999999994"/>
  </r>
  <r>
    <x v="3"/>
    <x v="0"/>
    <d v="1999-04-16T00:00:00"/>
    <x v="3"/>
    <x v="0"/>
    <x v="2"/>
    <x v="3"/>
    <x v="0"/>
    <n v="89.1"/>
  </r>
  <r>
    <x v="4"/>
    <x v="3"/>
    <d v="1999-04-04T00:00:00"/>
    <x v="4"/>
    <x v="5"/>
    <x v="3"/>
    <x v="4"/>
    <x v="0"/>
    <n v="98.79"/>
  </r>
  <r>
    <x v="5"/>
    <x v="4"/>
    <d v="1999-04-12T00:00:00"/>
    <x v="5"/>
    <x v="0"/>
    <x v="4"/>
    <x v="5"/>
    <x v="2"/>
    <n v="89.45"/>
  </r>
  <r>
    <x v="6"/>
    <x v="2"/>
    <d v="1999-04-13T00:00:00"/>
    <x v="0"/>
    <x v="1"/>
    <x v="5"/>
    <x v="0"/>
    <x v="1"/>
    <n v="167.35"/>
  </r>
  <r>
    <x v="7"/>
    <x v="5"/>
    <d v="1999-04-23T00:00:00"/>
    <x v="1"/>
    <x v="3"/>
    <x v="6"/>
    <x v="1"/>
    <x v="0"/>
    <n v="198.99"/>
  </r>
  <r>
    <x v="8"/>
    <x v="6"/>
    <d v="1999-04-09T00:00:00"/>
    <x v="2"/>
    <x v="5"/>
    <x v="0"/>
    <x v="2"/>
    <x v="1"/>
    <n v="79.05"/>
  </r>
  <r>
    <x v="9"/>
    <x v="2"/>
    <d v="1999-04-05T00:00:00"/>
    <x v="3"/>
    <x v="1"/>
    <x v="1"/>
    <x v="3"/>
    <x v="0"/>
    <n v="89.3"/>
  </r>
  <r>
    <x v="10"/>
    <x v="5"/>
    <d v="1999-04-17T00:00:00"/>
    <x v="4"/>
    <x v="1"/>
    <x v="2"/>
    <x v="4"/>
    <x v="2"/>
    <n v="99.74"/>
  </r>
  <r>
    <x v="11"/>
    <x v="0"/>
    <d v="1999-04-25T00:00:00"/>
    <x v="5"/>
    <x v="0"/>
    <x v="3"/>
    <x v="5"/>
    <x v="2"/>
    <n v="89.45"/>
  </r>
  <r>
    <x v="12"/>
    <x v="6"/>
    <d v="1999-04-15T00:00:00"/>
    <x v="0"/>
    <x v="1"/>
    <x v="4"/>
    <x v="0"/>
    <x v="1"/>
    <n v="167.35"/>
  </r>
  <r>
    <x v="13"/>
    <x v="2"/>
    <d v="1999-04-17T00:00:00"/>
    <x v="1"/>
    <x v="0"/>
    <x v="5"/>
    <x v="1"/>
    <x v="0"/>
    <n v="199.59"/>
  </r>
  <r>
    <x v="14"/>
    <x v="1"/>
    <d v="1999-04-02T00:00:00"/>
    <x v="2"/>
    <x v="1"/>
    <x v="6"/>
    <x v="2"/>
    <x v="2"/>
    <n v="79.7"/>
  </r>
  <r>
    <x v="15"/>
    <x v="7"/>
    <d v="1999-04-01T00:00:00"/>
    <x v="3"/>
    <x v="2"/>
    <x v="0"/>
    <x v="3"/>
    <x v="1"/>
    <n v="89.05"/>
  </r>
  <r>
    <x v="16"/>
    <x v="2"/>
    <d v="1999-04-12T00:00:00"/>
    <x v="4"/>
    <x v="0"/>
    <x v="1"/>
    <x v="4"/>
    <x v="1"/>
    <n v="99.69"/>
  </r>
  <r>
    <x v="17"/>
    <x v="0"/>
    <d v="1999-04-17T00:00:00"/>
    <x v="5"/>
    <x v="1"/>
    <x v="2"/>
    <x v="5"/>
    <x v="2"/>
    <n v="89.7"/>
  </r>
  <r>
    <x v="18"/>
    <x v="6"/>
    <d v="1999-04-06T00:00:00"/>
    <x v="0"/>
    <x v="0"/>
    <x v="3"/>
    <x v="0"/>
    <x v="0"/>
    <n v="167.1"/>
  </r>
  <r>
    <x v="19"/>
    <x v="1"/>
    <d v="1999-04-03T00:00:00"/>
    <x v="1"/>
    <x v="1"/>
    <x v="4"/>
    <x v="1"/>
    <x v="1"/>
    <n v="199.84"/>
  </r>
  <r>
    <x v="20"/>
    <x v="7"/>
    <d v="1999-04-30T00:00:00"/>
    <x v="2"/>
    <x v="2"/>
    <x v="5"/>
    <x v="2"/>
    <x v="0"/>
    <n v="79.349999999999994"/>
  </r>
  <r>
    <x v="21"/>
    <x v="3"/>
    <d v="1999-04-02T00:00:00"/>
    <x v="3"/>
    <x v="1"/>
    <x v="6"/>
    <x v="3"/>
    <x v="2"/>
    <n v="89.25"/>
  </r>
  <r>
    <x v="22"/>
    <x v="2"/>
    <d v="1999-04-04T00:00:00"/>
    <x v="4"/>
    <x v="3"/>
    <x v="0"/>
    <x v="4"/>
    <x v="1"/>
    <n v="99.24"/>
  </r>
  <r>
    <x v="23"/>
    <x v="0"/>
    <d v="1999-04-19T00:00:00"/>
    <x v="5"/>
    <x v="0"/>
    <x v="1"/>
    <x v="5"/>
    <x v="2"/>
    <n v="89.45"/>
  </r>
  <r>
    <x v="0"/>
    <x v="0"/>
    <d v="1999-05-06T00:00:00"/>
    <x v="0"/>
    <x v="0"/>
    <x v="2"/>
    <x v="0"/>
    <x v="0"/>
    <n v="167.1"/>
  </r>
  <r>
    <x v="1"/>
    <x v="1"/>
    <d v="1999-05-12T00:00:00"/>
    <x v="1"/>
    <x v="1"/>
    <x v="3"/>
    <x v="1"/>
    <x v="1"/>
    <n v="199.84"/>
  </r>
  <r>
    <x v="2"/>
    <x v="2"/>
    <d v="1999-05-13T00:00:00"/>
    <x v="2"/>
    <x v="3"/>
    <x v="4"/>
    <x v="2"/>
    <x v="0"/>
    <n v="78.95"/>
  </r>
  <r>
    <x v="3"/>
    <x v="0"/>
    <d v="1999-05-05T00:00:00"/>
    <x v="3"/>
    <x v="5"/>
    <x v="5"/>
    <x v="3"/>
    <x v="0"/>
    <n v="88.3"/>
  </r>
  <r>
    <x v="4"/>
    <x v="3"/>
    <d v="1999-05-07T00:00:00"/>
    <x v="4"/>
    <x v="1"/>
    <x v="6"/>
    <x v="4"/>
    <x v="0"/>
    <n v="99.79"/>
  </r>
  <r>
    <x v="5"/>
    <x v="4"/>
    <d v="1999-05-08T00:00:00"/>
    <x v="5"/>
    <x v="0"/>
    <x v="0"/>
    <x v="5"/>
    <x v="2"/>
    <n v="89.45"/>
  </r>
  <r>
    <x v="6"/>
    <x v="2"/>
    <d v="1999-05-01T00:00:00"/>
    <x v="0"/>
    <x v="1"/>
    <x v="1"/>
    <x v="0"/>
    <x v="1"/>
    <n v="167.35"/>
  </r>
  <r>
    <x v="7"/>
    <x v="5"/>
    <d v="1999-05-10T00:00:00"/>
    <x v="1"/>
    <x v="0"/>
    <x v="2"/>
    <x v="1"/>
    <x v="0"/>
    <n v="199.59"/>
  </r>
  <r>
    <x v="8"/>
    <x v="6"/>
    <d v="1999-05-09T00:00:00"/>
    <x v="2"/>
    <x v="1"/>
    <x v="3"/>
    <x v="2"/>
    <x v="1"/>
    <n v="79.8"/>
  </r>
  <r>
    <x v="9"/>
    <x v="2"/>
    <d v="1999-05-21T00:00:00"/>
    <x v="3"/>
    <x v="2"/>
    <x v="4"/>
    <x v="3"/>
    <x v="0"/>
    <n v="88.9"/>
  </r>
  <r>
    <x v="10"/>
    <x v="5"/>
    <d v="1999-05-07T00:00:00"/>
    <x v="4"/>
    <x v="0"/>
    <x v="5"/>
    <x v="4"/>
    <x v="2"/>
    <n v="99.49"/>
  </r>
  <r>
    <x v="11"/>
    <x v="0"/>
    <d v="1999-05-07T00:00:00"/>
    <x v="5"/>
    <x v="1"/>
    <x v="6"/>
    <x v="5"/>
    <x v="2"/>
    <n v="89.7"/>
  </r>
  <r>
    <x v="12"/>
    <x v="6"/>
    <d v="1999-05-08T00:00:00"/>
    <x v="0"/>
    <x v="2"/>
    <x v="0"/>
    <x v="0"/>
    <x v="1"/>
    <n v="167.05"/>
  </r>
  <r>
    <x v="13"/>
    <x v="2"/>
    <d v="1999-05-01T00:00:00"/>
    <x v="1"/>
    <x v="4"/>
    <x v="1"/>
    <x v="1"/>
    <x v="0"/>
    <n v="199.19"/>
  </r>
  <r>
    <x v="14"/>
    <x v="1"/>
    <d v="1999-05-10T00:00:00"/>
    <x v="2"/>
    <x v="1"/>
    <x v="2"/>
    <x v="2"/>
    <x v="2"/>
    <n v="79.7"/>
  </r>
  <r>
    <x v="15"/>
    <x v="7"/>
    <d v="1999-05-09T00:00:00"/>
    <x v="3"/>
    <x v="1"/>
    <x v="3"/>
    <x v="3"/>
    <x v="1"/>
    <n v="89.35"/>
  </r>
  <r>
    <x v="16"/>
    <x v="2"/>
    <d v="1999-05-21T00:00:00"/>
    <x v="4"/>
    <x v="2"/>
    <x v="4"/>
    <x v="4"/>
    <x v="1"/>
    <n v="99.54"/>
  </r>
  <r>
    <x v="17"/>
    <x v="0"/>
    <d v="1999-05-07T00:00:00"/>
    <x v="5"/>
    <x v="2"/>
    <x v="5"/>
    <x v="5"/>
    <x v="2"/>
    <n v="89.2"/>
  </r>
  <r>
    <x v="18"/>
    <x v="6"/>
    <d v="1999-05-09T00:00:00"/>
    <x v="0"/>
    <x v="1"/>
    <x v="6"/>
    <x v="0"/>
    <x v="0"/>
    <n v="167.3"/>
  </r>
  <r>
    <x v="19"/>
    <x v="1"/>
    <d v="1999-05-21T00:00:00"/>
    <x v="1"/>
    <x v="1"/>
    <x v="0"/>
    <x v="1"/>
    <x v="1"/>
    <n v="199.84"/>
  </r>
  <r>
    <x v="20"/>
    <x v="7"/>
    <d v="1999-05-07T00:00:00"/>
    <x v="2"/>
    <x v="0"/>
    <x v="1"/>
    <x v="2"/>
    <x v="0"/>
    <n v="79.55"/>
  </r>
  <r>
    <x v="21"/>
    <x v="3"/>
    <d v="1999-05-09T00:00:00"/>
    <x v="3"/>
    <x v="1"/>
    <x v="2"/>
    <x v="3"/>
    <x v="2"/>
    <n v="89.25"/>
  </r>
  <r>
    <x v="22"/>
    <x v="2"/>
    <d v="1999-05-30T00:00:00"/>
    <x v="4"/>
    <x v="2"/>
    <x v="3"/>
    <x v="4"/>
    <x v="1"/>
    <n v="99.54"/>
  </r>
  <r>
    <x v="23"/>
    <x v="0"/>
    <d v="1999-05-23T00:00:00"/>
    <x v="5"/>
    <x v="1"/>
    <x v="4"/>
    <x v="5"/>
    <x v="2"/>
    <n v="89.7"/>
  </r>
  <r>
    <x v="0"/>
    <x v="0"/>
    <d v="1999-06-02T00:00:00"/>
    <x v="0"/>
    <x v="3"/>
    <x v="5"/>
    <x v="0"/>
    <x v="0"/>
    <n v="166.5"/>
  </r>
  <r>
    <x v="1"/>
    <x v="1"/>
    <d v="1999-06-01T00:00:00"/>
    <x v="1"/>
    <x v="0"/>
    <x v="6"/>
    <x v="1"/>
    <x v="1"/>
    <n v="199.69"/>
  </r>
  <r>
    <x v="2"/>
    <x v="2"/>
    <d v="1999-06-23T00:00:00"/>
    <x v="2"/>
    <x v="0"/>
    <x v="0"/>
    <x v="2"/>
    <x v="0"/>
    <n v="79.55"/>
  </r>
  <r>
    <x v="3"/>
    <x v="0"/>
    <d v="1999-06-07T00:00:00"/>
    <x v="3"/>
    <x v="1"/>
    <x v="1"/>
    <x v="3"/>
    <x v="0"/>
    <n v="89.3"/>
  </r>
  <r>
    <x v="4"/>
    <x v="3"/>
    <d v="1999-06-09T00:00:00"/>
    <x v="4"/>
    <x v="5"/>
    <x v="2"/>
    <x v="4"/>
    <x v="0"/>
    <n v="98.79"/>
  </r>
  <r>
    <x v="5"/>
    <x v="4"/>
    <d v="1999-06-12T00:00:00"/>
    <x v="5"/>
    <x v="1"/>
    <x v="3"/>
    <x v="5"/>
    <x v="2"/>
    <n v="89.7"/>
  </r>
  <r>
    <x v="6"/>
    <x v="2"/>
    <d v="1999-06-18T00:00:00"/>
    <x v="0"/>
    <x v="0"/>
    <x v="4"/>
    <x v="0"/>
    <x v="1"/>
    <n v="167.2"/>
  </r>
  <r>
    <x v="7"/>
    <x v="5"/>
    <d v="1999-06-27T00:00:00"/>
    <x v="1"/>
    <x v="1"/>
    <x v="5"/>
    <x v="1"/>
    <x v="0"/>
    <n v="199.79"/>
  </r>
  <r>
    <x v="8"/>
    <x v="6"/>
    <d v="1999-06-02T00:00:00"/>
    <x v="2"/>
    <x v="0"/>
    <x v="6"/>
    <x v="2"/>
    <x v="1"/>
    <n v="79.650000000000006"/>
  </r>
  <r>
    <x v="9"/>
    <x v="2"/>
    <d v="1999-06-06T00:00:00"/>
    <x v="3"/>
    <x v="1"/>
    <x v="0"/>
    <x v="3"/>
    <x v="0"/>
    <n v="89.3"/>
  </r>
  <r>
    <x v="10"/>
    <x v="5"/>
    <d v="1999-06-07T00:00:00"/>
    <x v="4"/>
    <x v="2"/>
    <x v="1"/>
    <x v="4"/>
    <x v="2"/>
    <n v="99.24"/>
  </r>
  <r>
    <x v="11"/>
    <x v="0"/>
    <d v="1999-06-15T00:00:00"/>
    <x v="5"/>
    <x v="0"/>
    <x v="2"/>
    <x v="5"/>
    <x v="2"/>
    <n v="89.45"/>
  </r>
  <r>
    <x v="12"/>
    <x v="6"/>
    <d v="1999-06-21T00:00:00"/>
    <x v="0"/>
    <x v="1"/>
    <x v="3"/>
    <x v="0"/>
    <x v="1"/>
    <n v="167.35"/>
  </r>
  <r>
    <x v="13"/>
    <x v="2"/>
    <d v="1999-06-17T00:00:00"/>
    <x v="1"/>
    <x v="0"/>
    <x v="4"/>
    <x v="1"/>
    <x v="0"/>
    <n v="199.59"/>
  </r>
  <r>
    <x v="14"/>
    <x v="1"/>
    <d v="1999-06-29T00:00:00"/>
    <x v="2"/>
    <x v="1"/>
    <x v="5"/>
    <x v="2"/>
    <x v="2"/>
    <n v="79.7"/>
  </r>
  <r>
    <x v="15"/>
    <x v="7"/>
    <d v="1999-06-30T00:00:00"/>
    <x v="3"/>
    <x v="2"/>
    <x v="6"/>
    <x v="3"/>
    <x v="1"/>
    <n v="89.05"/>
  </r>
  <r>
    <x v="16"/>
    <x v="2"/>
    <d v="1999-06-08T00:00:00"/>
    <x v="4"/>
    <x v="1"/>
    <x v="0"/>
    <x v="4"/>
    <x v="1"/>
    <n v="99.84"/>
  </r>
  <r>
    <x v="17"/>
    <x v="0"/>
    <d v="1999-06-16T00:00:00"/>
    <x v="5"/>
    <x v="3"/>
    <x v="1"/>
    <x v="5"/>
    <x v="2"/>
    <n v="88.7"/>
  </r>
  <r>
    <x v="18"/>
    <x v="6"/>
    <d v="1999-06-07T00:00:00"/>
    <x v="0"/>
    <x v="0"/>
    <x v="2"/>
    <x v="0"/>
    <x v="0"/>
    <n v="167.1"/>
  </r>
  <r>
    <x v="19"/>
    <x v="1"/>
    <d v="1999-06-15T00:00:00"/>
    <x v="1"/>
    <x v="1"/>
    <x v="3"/>
    <x v="1"/>
    <x v="1"/>
    <n v="199.84"/>
  </r>
  <r>
    <x v="20"/>
    <x v="7"/>
    <d v="1999-06-21T00:00:00"/>
    <x v="2"/>
    <x v="4"/>
    <x v="4"/>
    <x v="2"/>
    <x v="0"/>
    <n v="79.150000000000006"/>
  </r>
  <r>
    <x v="21"/>
    <x v="3"/>
    <d v="1999-06-17T00:00:00"/>
    <x v="3"/>
    <x v="2"/>
    <x v="5"/>
    <x v="3"/>
    <x v="2"/>
    <n v="88.75"/>
  </r>
  <r>
    <x v="22"/>
    <x v="2"/>
    <d v="1999-06-29T00:00:00"/>
    <x v="4"/>
    <x v="0"/>
    <x v="6"/>
    <x v="4"/>
    <x v="1"/>
    <n v="99.69"/>
  </r>
  <r>
    <x v="23"/>
    <x v="0"/>
    <d v="1999-06-30T00:00:00"/>
    <x v="5"/>
    <x v="5"/>
    <x v="0"/>
    <x v="5"/>
    <x v="2"/>
    <n v="88.45"/>
  </r>
  <r>
    <x v="0"/>
    <x v="0"/>
    <d v="1999-07-05T00:00:00"/>
    <x v="0"/>
    <x v="0"/>
    <x v="1"/>
    <x v="0"/>
    <x v="0"/>
    <n v="167.1"/>
  </r>
  <r>
    <x v="1"/>
    <x v="1"/>
    <d v="1999-07-03T00:00:00"/>
    <x v="1"/>
    <x v="1"/>
    <x v="2"/>
    <x v="1"/>
    <x v="1"/>
    <n v="199.84"/>
  </r>
  <r>
    <x v="2"/>
    <x v="2"/>
    <d v="1999-07-18T00:00:00"/>
    <x v="2"/>
    <x v="3"/>
    <x v="3"/>
    <x v="2"/>
    <x v="0"/>
    <n v="78.95"/>
  </r>
  <r>
    <x v="3"/>
    <x v="0"/>
    <d v="1999-07-20T00:00:00"/>
    <x v="3"/>
    <x v="0"/>
    <x v="4"/>
    <x v="3"/>
    <x v="0"/>
    <n v="89.1"/>
  </r>
  <r>
    <x v="4"/>
    <x v="3"/>
    <d v="1999-07-01T00:00:00"/>
    <x v="4"/>
    <x v="1"/>
    <x v="5"/>
    <x v="4"/>
    <x v="0"/>
    <n v="99.79"/>
  </r>
  <r>
    <x v="5"/>
    <x v="4"/>
    <d v="1999-07-05T00:00:00"/>
    <x v="5"/>
    <x v="2"/>
    <x v="6"/>
    <x v="5"/>
    <x v="2"/>
    <n v="89.2"/>
  </r>
  <r>
    <x v="6"/>
    <x v="2"/>
    <d v="1999-07-15T00:00:00"/>
    <x v="0"/>
    <x v="1"/>
    <x v="0"/>
    <x v="0"/>
    <x v="1"/>
    <n v="167.35"/>
  </r>
  <r>
    <x v="7"/>
    <x v="5"/>
    <d v="1999-07-21T00:00:00"/>
    <x v="1"/>
    <x v="3"/>
    <x v="1"/>
    <x v="1"/>
    <x v="0"/>
    <n v="198.99"/>
  </r>
  <r>
    <x v="8"/>
    <x v="6"/>
    <d v="1999-07-01T00:00:00"/>
    <x v="2"/>
    <x v="0"/>
    <x v="2"/>
    <x v="2"/>
    <x v="1"/>
    <n v="79.650000000000006"/>
  </r>
  <r>
    <x v="9"/>
    <x v="2"/>
    <d v="1999-07-11T00:00:00"/>
    <x v="3"/>
    <x v="1"/>
    <x v="3"/>
    <x v="3"/>
    <x v="0"/>
    <n v="89.3"/>
  </r>
  <r>
    <x v="10"/>
    <x v="5"/>
    <d v="1999-07-07T00:00:00"/>
    <x v="4"/>
    <x v="4"/>
    <x v="4"/>
    <x v="4"/>
    <x v="2"/>
    <n v="98.99"/>
  </r>
  <r>
    <x v="11"/>
    <x v="0"/>
    <d v="1999-07-14T00:00:00"/>
    <x v="5"/>
    <x v="2"/>
    <x v="5"/>
    <x v="5"/>
    <x v="2"/>
    <n v="89.2"/>
  </r>
  <r>
    <x v="12"/>
    <x v="6"/>
    <d v="1999-07-01T00:00:00"/>
    <x v="0"/>
    <x v="0"/>
    <x v="6"/>
    <x v="0"/>
    <x v="1"/>
    <n v="167.2"/>
  </r>
  <r>
    <x v="13"/>
    <x v="2"/>
    <d v="1999-07-04T00:00:00"/>
    <x v="1"/>
    <x v="5"/>
    <x v="0"/>
    <x v="1"/>
    <x v="0"/>
    <n v="198.79"/>
  </r>
  <r>
    <x v="14"/>
    <x v="1"/>
    <d v="1999-07-03T00:00:00"/>
    <x v="2"/>
    <x v="0"/>
    <x v="1"/>
    <x v="2"/>
    <x v="2"/>
    <n v="79.45"/>
  </r>
  <r>
    <x v="15"/>
    <x v="7"/>
    <d v="1999-07-18T00:00:00"/>
    <x v="3"/>
    <x v="3"/>
    <x v="2"/>
    <x v="3"/>
    <x v="1"/>
    <n v="88.75"/>
  </r>
  <r>
    <x v="16"/>
    <x v="2"/>
    <d v="1999-07-02T00:00:00"/>
    <x v="4"/>
    <x v="1"/>
    <x v="3"/>
    <x v="4"/>
    <x v="1"/>
    <n v="99.84"/>
  </r>
  <r>
    <x v="17"/>
    <x v="0"/>
    <d v="1999-07-15T00:00:00"/>
    <x v="5"/>
    <x v="4"/>
    <x v="4"/>
    <x v="5"/>
    <x v="2"/>
    <n v="88.95"/>
  </r>
  <r>
    <x v="18"/>
    <x v="6"/>
    <d v="1999-07-21T00:00:00"/>
    <x v="0"/>
    <x v="1"/>
    <x v="5"/>
    <x v="0"/>
    <x v="0"/>
    <n v="167.3"/>
  </r>
  <r>
    <x v="19"/>
    <x v="1"/>
    <d v="1999-07-01T00:00:00"/>
    <x v="1"/>
    <x v="6"/>
    <x v="6"/>
    <x v="1"/>
    <x v="1"/>
    <n v="198.94"/>
  </r>
  <r>
    <x v="20"/>
    <x v="7"/>
    <d v="1999-07-11T00:00:00"/>
    <x v="2"/>
    <x v="0"/>
    <x v="0"/>
    <x v="2"/>
    <x v="0"/>
    <n v="79.55"/>
  </r>
  <r>
    <x v="21"/>
    <x v="3"/>
    <d v="1999-07-07T00:00:00"/>
    <x v="3"/>
    <x v="0"/>
    <x v="1"/>
    <x v="3"/>
    <x v="2"/>
    <n v="89"/>
  </r>
  <r>
    <x v="22"/>
    <x v="2"/>
    <d v="1999-07-14T00:00:00"/>
    <x v="4"/>
    <x v="1"/>
    <x v="2"/>
    <x v="4"/>
    <x v="1"/>
    <n v="99.84"/>
  </r>
  <r>
    <x v="23"/>
    <x v="0"/>
    <d v="1999-07-01T00:00:00"/>
    <x v="5"/>
    <x v="2"/>
    <x v="3"/>
    <x v="5"/>
    <x v="2"/>
    <n v="89.2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x v="0"/>
    <x v="0"/>
    <x v="0"/>
    <x v="0"/>
    <x v="0"/>
    <x v="0"/>
    <x v="0"/>
    <x v="0"/>
    <n v="167.1"/>
  </r>
  <r>
    <x v="1"/>
    <x v="1"/>
    <x v="1"/>
    <x v="1"/>
    <x v="1"/>
    <x v="1"/>
    <x v="1"/>
    <x v="1"/>
    <n v="199.84"/>
  </r>
  <r>
    <x v="2"/>
    <x v="2"/>
    <x v="2"/>
    <x v="2"/>
    <x v="2"/>
    <x v="2"/>
    <x v="2"/>
    <x v="0"/>
    <n v="79.350000000000009"/>
  </r>
  <r>
    <x v="3"/>
    <x v="0"/>
    <x v="3"/>
    <x v="3"/>
    <x v="1"/>
    <x v="3"/>
    <x v="3"/>
    <x v="0"/>
    <n v="89.3"/>
  </r>
  <r>
    <x v="4"/>
    <x v="3"/>
    <x v="1"/>
    <x v="4"/>
    <x v="3"/>
    <x v="4"/>
    <x v="4"/>
    <x v="0"/>
    <n v="98.99"/>
  </r>
  <r>
    <x v="5"/>
    <x v="4"/>
    <x v="4"/>
    <x v="5"/>
    <x v="0"/>
    <x v="5"/>
    <x v="5"/>
    <x v="2"/>
    <n v="89.45"/>
  </r>
  <r>
    <x v="6"/>
    <x v="2"/>
    <x v="5"/>
    <x v="0"/>
    <x v="1"/>
    <x v="6"/>
    <x v="0"/>
    <x v="1"/>
    <n v="167.35"/>
  </r>
  <r>
    <x v="7"/>
    <x v="5"/>
    <x v="2"/>
    <x v="1"/>
    <x v="4"/>
    <x v="0"/>
    <x v="1"/>
    <x v="0"/>
    <n v="199.19"/>
  </r>
  <r>
    <x v="8"/>
    <x v="6"/>
    <x v="0"/>
    <x v="2"/>
    <x v="2"/>
    <x v="1"/>
    <x v="2"/>
    <x v="1"/>
    <n v="79.5"/>
  </r>
  <r>
    <x v="9"/>
    <x v="2"/>
    <x v="6"/>
    <x v="3"/>
    <x v="0"/>
    <x v="2"/>
    <x v="3"/>
    <x v="0"/>
    <n v="89.1"/>
  </r>
  <r>
    <x v="10"/>
    <x v="5"/>
    <x v="7"/>
    <x v="4"/>
    <x v="5"/>
    <x v="3"/>
    <x v="4"/>
    <x v="2"/>
    <n v="98.49"/>
  </r>
  <r>
    <x v="11"/>
    <x v="0"/>
    <x v="8"/>
    <x v="5"/>
    <x v="0"/>
    <x v="4"/>
    <x v="5"/>
    <x v="2"/>
    <n v="89.45"/>
  </r>
  <r>
    <x v="12"/>
    <x v="6"/>
    <x v="9"/>
    <x v="0"/>
    <x v="1"/>
    <x v="5"/>
    <x v="0"/>
    <x v="1"/>
    <n v="167.35"/>
  </r>
  <r>
    <x v="13"/>
    <x v="2"/>
    <x v="7"/>
    <x v="1"/>
    <x v="3"/>
    <x v="6"/>
    <x v="1"/>
    <x v="0"/>
    <n v="198.99"/>
  </r>
  <r>
    <x v="14"/>
    <x v="1"/>
    <x v="2"/>
    <x v="2"/>
    <x v="5"/>
    <x v="0"/>
    <x v="2"/>
    <x v="2"/>
    <n v="78.45"/>
  </r>
  <r>
    <x v="15"/>
    <x v="7"/>
    <x v="2"/>
    <x v="3"/>
    <x v="1"/>
    <x v="1"/>
    <x v="3"/>
    <x v="1"/>
    <n v="89.35"/>
  </r>
  <r>
    <x v="16"/>
    <x v="2"/>
    <x v="3"/>
    <x v="4"/>
    <x v="0"/>
    <x v="2"/>
    <x v="4"/>
    <x v="1"/>
    <n v="99.69"/>
  </r>
  <r>
    <x v="17"/>
    <x v="0"/>
    <x v="1"/>
    <x v="5"/>
    <x v="1"/>
    <x v="3"/>
    <x v="5"/>
    <x v="2"/>
    <n v="89.7"/>
  </r>
  <r>
    <x v="18"/>
    <x v="6"/>
    <x v="4"/>
    <x v="0"/>
    <x v="0"/>
    <x v="4"/>
    <x v="0"/>
    <x v="0"/>
    <n v="167.1"/>
  </r>
  <r>
    <x v="19"/>
    <x v="1"/>
    <x v="5"/>
    <x v="1"/>
    <x v="1"/>
    <x v="5"/>
    <x v="1"/>
    <x v="1"/>
    <n v="199.84"/>
  </r>
  <r>
    <x v="20"/>
    <x v="7"/>
    <x v="2"/>
    <x v="2"/>
    <x v="2"/>
    <x v="6"/>
    <x v="2"/>
    <x v="0"/>
    <n v="79.350000000000009"/>
  </r>
  <r>
    <x v="21"/>
    <x v="3"/>
    <x v="6"/>
    <x v="3"/>
    <x v="0"/>
    <x v="0"/>
    <x v="3"/>
    <x v="2"/>
    <n v="89"/>
  </r>
  <r>
    <x v="22"/>
    <x v="2"/>
    <x v="7"/>
    <x v="4"/>
    <x v="1"/>
    <x v="1"/>
    <x v="4"/>
    <x v="1"/>
    <n v="99.839999999999989"/>
  </r>
  <r>
    <x v="23"/>
    <x v="0"/>
    <x v="8"/>
    <x v="5"/>
    <x v="2"/>
    <x v="2"/>
    <x v="5"/>
    <x v="2"/>
    <n v="89.2"/>
  </r>
  <r>
    <x v="0"/>
    <x v="0"/>
    <x v="10"/>
    <x v="0"/>
    <x v="4"/>
    <x v="3"/>
    <x v="0"/>
    <x v="0"/>
    <n v="166.7"/>
  </r>
  <r>
    <x v="1"/>
    <x v="1"/>
    <x v="11"/>
    <x v="1"/>
    <x v="1"/>
    <x v="4"/>
    <x v="1"/>
    <x v="1"/>
    <n v="199.84"/>
  </r>
  <r>
    <x v="2"/>
    <x v="2"/>
    <x v="12"/>
    <x v="2"/>
    <x v="1"/>
    <x v="5"/>
    <x v="2"/>
    <x v="0"/>
    <n v="79.75"/>
  </r>
  <r>
    <x v="3"/>
    <x v="0"/>
    <x v="13"/>
    <x v="3"/>
    <x v="2"/>
    <x v="6"/>
    <x v="3"/>
    <x v="0"/>
    <n v="88.9"/>
  </r>
  <r>
    <x v="4"/>
    <x v="3"/>
    <x v="14"/>
    <x v="4"/>
    <x v="2"/>
    <x v="0"/>
    <x v="4"/>
    <x v="0"/>
    <n v="99.39"/>
  </r>
  <r>
    <x v="5"/>
    <x v="4"/>
    <x v="15"/>
    <x v="5"/>
    <x v="1"/>
    <x v="1"/>
    <x v="5"/>
    <x v="2"/>
    <n v="89.7"/>
  </r>
  <r>
    <x v="6"/>
    <x v="2"/>
    <x v="10"/>
    <x v="0"/>
    <x v="0"/>
    <x v="2"/>
    <x v="0"/>
    <x v="1"/>
    <n v="167.2"/>
  </r>
  <r>
    <x v="7"/>
    <x v="5"/>
    <x v="16"/>
    <x v="1"/>
    <x v="1"/>
    <x v="3"/>
    <x v="1"/>
    <x v="0"/>
    <n v="199.79000000000002"/>
  </r>
  <r>
    <x v="8"/>
    <x v="6"/>
    <x v="17"/>
    <x v="2"/>
    <x v="3"/>
    <x v="4"/>
    <x v="2"/>
    <x v="1"/>
    <n v="79.2"/>
  </r>
  <r>
    <x v="9"/>
    <x v="2"/>
    <x v="18"/>
    <x v="3"/>
    <x v="5"/>
    <x v="5"/>
    <x v="3"/>
    <x v="0"/>
    <n v="88.3"/>
  </r>
  <r>
    <x v="10"/>
    <x v="5"/>
    <x v="10"/>
    <x v="4"/>
    <x v="1"/>
    <x v="6"/>
    <x v="4"/>
    <x v="2"/>
    <n v="99.74"/>
  </r>
  <r>
    <x v="11"/>
    <x v="0"/>
    <x v="19"/>
    <x v="5"/>
    <x v="0"/>
    <x v="0"/>
    <x v="5"/>
    <x v="2"/>
    <n v="89.45"/>
  </r>
  <r>
    <x v="12"/>
    <x v="6"/>
    <x v="15"/>
    <x v="0"/>
    <x v="1"/>
    <x v="1"/>
    <x v="0"/>
    <x v="1"/>
    <n v="167.35"/>
  </r>
  <r>
    <x v="13"/>
    <x v="2"/>
    <x v="14"/>
    <x v="1"/>
    <x v="0"/>
    <x v="2"/>
    <x v="1"/>
    <x v="0"/>
    <n v="199.59"/>
  </r>
  <r>
    <x v="14"/>
    <x v="1"/>
    <x v="17"/>
    <x v="2"/>
    <x v="1"/>
    <x v="3"/>
    <x v="2"/>
    <x v="2"/>
    <n v="79.7"/>
  </r>
  <r>
    <x v="15"/>
    <x v="7"/>
    <x v="20"/>
    <x v="3"/>
    <x v="2"/>
    <x v="4"/>
    <x v="3"/>
    <x v="1"/>
    <n v="89.05"/>
  </r>
  <r>
    <x v="16"/>
    <x v="2"/>
    <x v="13"/>
    <x v="4"/>
    <x v="0"/>
    <x v="5"/>
    <x v="4"/>
    <x v="1"/>
    <n v="99.69"/>
  </r>
  <r>
    <x v="17"/>
    <x v="0"/>
    <x v="14"/>
    <x v="5"/>
    <x v="1"/>
    <x v="6"/>
    <x v="5"/>
    <x v="2"/>
    <n v="89.7"/>
  </r>
  <r>
    <x v="18"/>
    <x v="6"/>
    <x v="15"/>
    <x v="0"/>
    <x v="0"/>
    <x v="0"/>
    <x v="0"/>
    <x v="0"/>
    <n v="167.1"/>
  </r>
  <r>
    <x v="19"/>
    <x v="1"/>
    <x v="10"/>
    <x v="1"/>
    <x v="1"/>
    <x v="1"/>
    <x v="1"/>
    <x v="1"/>
    <n v="199.84"/>
  </r>
  <r>
    <x v="20"/>
    <x v="7"/>
    <x v="16"/>
    <x v="2"/>
    <x v="2"/>
    <x v="2"/>
    <x v="2"/>
    <x v="0"/>
    <n v="79.349999999999994"/>
  </r>
  <r>
    <x v="21"/>
    <x v="3"/>
    <x v="17"/>
    <x v="3"/>
    <x v="1"/>
    <x v="3"/>
    <x v="3"/>
    <x v="2"/>
    <n v="89.25"/>
  </r>
  <r>
    <x v="22"/>
    <x v="2"/>
    <x v="18"/>
    <x v="4"/>
    <x v="3"/>
    <x v="4"/>
    <x v="4"/>
    <x v="1"/>
    <n v="99.24"/>
  </r>
  <r>
    <x v="23"/>
    <x v="0"/>
    <x v="10"/>
    <x v="5"/>
    <x v="0"/>
    <x v="5"/>
    <x v="5"/>
    <x v="2"/>
    <n v="89.45"/>
  </r>
  <r>
    <x v="0"/>
    <x v="0"/>
    <x v="21"/>
    <x v="0"/>
    <x v="1"/>
    <x v="6"/>
    <x v="0"/>
    <x v="0"/>
    <n v="167.3"/>
  </r>
  <r>
    <x v="1"/>
    <x v="1"/>
    <x v="22"/>
    <x v="1"/>
    <x v="4"/>
    <x v="0"/>
    <x v="1"/>
    <x v="1"/>
    <n v="199.39"/>
  </r>
  <r>
    <x v="2"/>
    <x v="2"/>
    <x v="23"/>
    <x v="2"/>
    <x v="2"/>
    <x v="1"/>
    <x v="2"/>
    <x v="0"/>
    <n v="79.349999999999994"/>
  </r>
  <r>
    <x v="3"/>
    <x v="0"/>
    <x v="24"/>
    <x v="3"/>
    <x v="0"/>
    <x v="2"/>
    <x v="3"/>
    <x v="0"/>
    <n v="89.1"/>
  </r>
  <r>
    <x v="4"/>
    <x v="3"/>
    <x v="21"/>
    <x v="4"/>
    <x v="5"/>
    <x v="3"/>
    <x v="4"/>
    <x v="0"/>
    <n v="98.79"/>
  </r>
  <r>
    <x v="5"/>
    <x v="4"/>
    <x v="25"/>
    <x v="5"/>
    <x v="0"/>
    <x v="4"/>
    <x v="5"/>
    <x v="2"/>
    <n v="89.45"/>
  </r>
  <r>
    <x v="6"/>
    <x v="2"/>
    <x v="26"/>
    <x v="0"/>
    <x v="1"/>
    <x v="5"/>
    <x v="0"/>
    <x v="1"/>
    <n v="167.35"/>
  </r>
  <r>
    <x v="7"/>
    <x v="5"/>
    <x v="27"/>
    <x v="1"/>
    <x v="3"/>
    <x v="6"/>
    <x v="1"/>
    <x v="0"/>
    <n v="198.99"/>
  </r>
  <r>
    <x v="8"/>
    <x v="6"/>
    <x v="28"/>
    <x v="2"/>
    <x v="5"/>
    <x v="0"/>
    <x v="2"/>
    <x v="1"/>
    <n v="79.05"/>
  </r>
  <r>
    <x v="9"/>
    <x v="2"/>
    <x v="29"/>
    <x v="3"/>
    <x v="1"/>
    <x v="1"/>
    <x v="3"/>
    <x v="0"/>
    <n v="89.3"/>
  </r>
  <r>
    <x v="10"/>
    <x v="5"/>
    <x v="30"/>
    <x v="4"/>
    <x v="1"/>
    <x v="2"/>
    <x v="4"/>
    <x v="2"/>
    <n v="99.74"/>
  </r>
  <r>
    <x v="11"/>
    <x v="0"/>
    <x v="31"/>
    <x v="5"/>
    <x v="0"/>
    <x v="3"/>
    <x v="5"/>
    <x v="2"/>
    <n v="89.45"/>
  </r>
  <r>
    <x v="12"/>
    <x v="6"/>
    <x v="32"/>
    <x v="0"/>
    <x v="1"/>
    <x v="4"/>
    <x v="0"/>
    <x v="1"/>
    <n v="167.35"/>
  </r>
  <r>
    <x v="13"/>
    <x v="2"/>
    <x v="30"/>
    <x v="1"/>
    <x v="0"/>
    <x v="5"/>
    <x v="1"/>
    <x v="0"/>
    <n v="199.59"/>
  </r>
  <r>
    <x v="14"/>
    <x v="1"/>
    <x v="33"/>
    <x v="2"/>
    <x v="1"/>
    <x v="6"/>
    <x v="2"/>
    <x v="2"/>
    <n v="79.7"/>
  </r>
  <r>
    <x v="15"/>
    <x v="7"/>
    <x v="22"/>
    <x v="3"/>
    <x v="2"/>
    <x v="0"/>
    <x v="3"/>
    <x v="1"/>
    <n v="89.05"/>
  </r>
  <r>
    <x v="16"/>
    <x v="2"/>
    <x v="25"/>
    <x v="4"/>
    <x v="0"/>
    <x v="1"/>
    <x v="4"/>
    <x v="1"/>
    <n v="99.69"/>
  </r>
  <r>
    <x v="17"/>
    <x v="0"/>
    <x v="30"/>
    <x v="5"/>
    <x v="1"/>
    <x v="2"/>
    <x v="5"/>
    <x v="2"/>
    <n v="89.7"/>
  </r>
  <r>
    <x v="18"/>
    <x v="6"/>
    <x v="34"/>
    <x v="0"/>
    <x v="0"/>
    <x v="3"/>
    <x v="0"/>
    <x v="0"/>
    <n v="167.1"/>
  </r>
  <r>
    <x v="19"/>
    <x v="1"/>
    <x v="35"/>
    <x v="1"/>
    <x v="1"/>
    <x v="4"/>
    <x v="1"/>
    <x v="1"/>
    <n v="199.84"/>
  </r>
  <r>
    <x v="20"/>
    <x v="7"/>
    <x v="36"/>
    <x v="2"/>
    <x v="2"/>
    <x v="5"/>
    <x v="2"/>
    <x v="0"/>
    <n v="79.349999999999994"/>
  </r>
  <r>
    <x v="21"/>
    <x v="3"/>
    <x v="33"/>
    <x v="3"/>
    <x v="1"/>
    <x v="6"/>
    <x v="3"/>
    <x v="2"/>
    <n v="89.25"/>
  </r>
  <r>
    <x v="22"/>
    <x v="2"/>
    <x v="21"/>
    <x v="4"/>
    <x v="3"/>
    <x v="0"/>
    <x v="4"/>
    <x v="1"/>
    <n v="99.24"/>
  </r>
  <r>
    <x v="23"/>
    <x v="0"/>
    <x v="37"/>
    <x v="5"/>
    <x v="0"/>
    <x v="1"/>
    <x v="5"/>
    <x v="2"/>
    <n v="89.45"/>
  </r>
  <r>
    <x v="0"/>
    <x v="0"/>
    <x v="38"/>
    <x v="0"/>
    <x v="0"/>
    <x v="2"/>
    <x v="0"/>
    <x v="0"/>
    <n v="167.1"/>
  </r>
  <r>
    <x v="1"/>
    <x v="1"/>
    <x v="39"/>
    <x v="1"/>
    <x v="1"/>
    <x v="3"/>
    <x v="1"/>
    <x v="1"/>
    <n v="199.84"/>
  </r>
  <r>
    <x v="2"/>
    <x v="2"/>
    <x v="40"/>
    <x v="2"/>
    <x v="3"/>
    <x v="4"/>
    <x v="2"/>
    <x v="0"/>
    <n v="78.95"/>
  </r>
  <r>
    <x v="3"/>
    <x v="0"/>
    <x v="41"/>
    <x v="3"/>
    <x v="5"/>
    <x v="5"/>
    <x v="3"/>
    <x v="0"/>
    <n v="88.3"/>
  </r>
  <r>
    <x v="4"/>
    <x v="3"/>
    <x v="42"/>
    <x v="4"/>
    <x v="1"/>
    <x v="6"/>
    <x v="4"/>
    <x v="0"/>
    <n v="99.79"/>
  </r>
  <r>
    <x v="5"/>
    <x v="4"/>
    <x v="43"/>
    <x v="5"/>
    <x v="0"/>
    <x v="0"/>
    <x v="5"/>
    <x v="2"/>
    <n v="89.45"/>
  </r>
  <r>
    <x v="6"/>
    <x v="2"/>
    <x v="44"/>
    <x v="0"/>
    <x v="1"/>
    <x v="1"/>
    <x v="0"/>
    <x v="1"/>
    <n v="167.35"/>
  </r>
  <r>
    <x v="7"/>
    <x v="5"/>
    <x v="45"/>
    <x v="1"/>
    <x v="0"/>
    <x v="2"/>
    <x v="1"/>
    <x v="0"/>
    <n v="199.59"/>
  </r>
  <r>
    <x v="8"/>
    <x v="6"/>
    <x v="46"/>
    <x v="2"/>
    <x v="1"/>
    <x v="3"/>
    <x v="2"/>
    <x v="1"/>
    <n v="79.8"/>
  </r>
  <r>
    <x v="9"/>
    <x v="2"/>
    <x v="47"/>
    <x v="3"/>
    <x v="2"/>
    <x v="4"/>
    <x v="3"/>
    <x v="0"/>
    <n v="88.9"/>
  </r>
  <r>
    <x v="10"/>
    <x v="5"/>
    <x v="42"/>
    <x v="4"/>
    <x v="0"/>
    <x v="5"/>
    <x v="4"/>
    <x v="2"/>
    <n v="99.49"/>
  </r>
  <r>
    <x v="11"/>
    <x v="0"/>
    <x v="42"/>
    <x v="5"/>
    <x v="1"/>
    <x v="6"/>
    <x v="5"/>
    <x v="2"/>
    <n v="89.7"/>
  </r>
  <r>
    <x v="12"/>
    <x v="6"/>
    <x v="43"/>
    <x v="0"/>
    <x v="2"/>
    <x v="0"/>
    <x v="0"/>
    <x v="1"/>
    <n v="167.05"/>
  </r>
  <r>
    <x v="13"/>
    <x v="2"/>
    <x v="44"/>
    <x v="1"/>
    <x v="4"/>
    <x v="1"/>
    <x v="1"/>
    <x v="0"/>
    <n v="199.19"/>
  </r>
  <r>
    <x v="14"/>
    <x v="1"/>
    <x v="45"/>
    <x v="2"/>
    <x v="1"/>
    <x v="2"/>
    <x v="2"/>
    <x v="2"/>
    <n v="79.7"/>
  </r>
  <r>
    <x v="15"/>
    <x v="7"/>
    <x v="46"/>
    <x v="3"/>
    <x v="1"/>
    <x v="3"/>
    <x v="3"/>
    <x v="1"/>
    <n v="89.35"/>
  </r>
  <r>
    <x v="16"/>
    <x v="2"/>
    <x v="47"/>
    <x v="4"/>
    <x v="2"/>
    <x v="4"/>
    <x v="4"/>
    <x v="1"/>
    <n v="99.54"/>
  </r>
  <r>
    <x v="17"/>
    <x v="0"/>
    <x v="42"/>
    <x v="5"/>
    <x v="2"/>
    <x v="5"/>
    <x v="5"/>
    <x v="2"/>
    <n v="89.2"/>
  </r>
  <r>
    <x v="18"/>
    <x v="6"/>
    <x v="46"/>
    <x v="0"/>
    <x v="1"/>
    <x v="6"/>
    <x v="0"/>
    <x v="0"/>
    <n v="167.3"/>
  </r>
  <r>
    <x v="19"/>
    <x v="1"/>
    <x v="47"/>
    <x v="1"/>
    <x v="1"/>
    <x v="0"/>
    <x v="1"/>
    <x v="1"/>
    <n v="199.84"/>
  </r>
  <r>
    <x v="20"/>
    <x v="7"/>
    <x v="42"/>
    <x v="2"/>
    <x v="0"/>
    <x v="1"/>
    <x v="2"/>
    <x v="0"/>
    <n v="79.55"/>
  </r>
  <r>
    <x v="21"/>
    <x v="3"/>
    <x v="46"/>
    <x v="3"/>
    <x v="1"/>
    <x v="2"/>
    <x v="3"/>
    <x v="2"/>
    <n v="89.25"/>
  </r>
  <r>
    <x v="22"/>
    <x v="2"/>
    <x v="48"/>
    <x v="4"/>
    <x v="2"/>
    <x v="3"/>
    <x v="4"/>
    <x v="1"/>
    <n v="99.54"/>
  </r>
  <r>
    <x v="23"/>
    <x v="0"/>
    <x v="49"/>
    <x v="5"/>
    <x v="1"/>
    <x v="4"/>
    <x v="5"/>
    <x v="2"/>
    <n v="89.7"/>
  </r>
  <r>
    <x v="0"/>
    <x v="0"/>
    <x v="50"/>
    <x v="0"/>
    <x v="3"/>
    <x v="5"/>
    <x v="0"/>
    <x v="0"/>
    <n v="166.5"/>
  </r>
  <r>
    <x v="1"/>
    <x v="1"/>
    <x v="51"/>
    <x v="1"/>
    <x v="0"/>
    <x v="6"/>
    <x v="1"/>
    <x v="1"/>
    <n v="199.69"/>
  </r>
  <r>
    <x v="2"/>
    <x v="2"/>
    <x v="52"/>
    <x v="2"/>
    <x v="0"/>
    <x v="0"/>
    <x v="2"/>
    <x v="0"/>
    <n v="79.55"/>
  </r>
  <r>
    <x v="3"/>
    <x v="0"/>
    <x v="53"/>
    <x v="3"/>
    <x v="1"/>
    <x v="1"/>
    <x v="3"/>
    <x v="0"/>
    <n v="89.3"/>
  </r>
  <r>
    <x v="4"/>
    <x v="3"/>
    <x v="54"/>
    <x v="4"/>
    <x v="5"/>
    <x v="2"/>
    <x v="4"/>
    <x v="0"/>
    <n v="98.79"/>
  </r>
  <r>
    <x v="5"/>
    <x v="4"/>
    <x v="55"/>
    <x v="5"/>
    <x v="1"/>
    <x v="3"/>
    <x v="5"/>
    <x v="2"/>
    <n v="89.7"/>
  </r>
  <r>
    <x v="6"/>
    <x v="2"/>
    <x v="56"/>
    <x v="0"/>
    <x v="0"/>
    <x v="4"/>
    <x v="0"/>
    <x v="1"/>
    <n v="167.2"/>
  </r>
  <r>
    <x v="7"/>
    <x v="5"/>
    <x v="57"/>
    <x v="1"/>
    <x v="1"/>
    <x v="5"/>
    <x v="1"/>
    <x v="0"/>
    <n v="199.79"/>
  </r>
  <r>
    <x v="8"/>
    <x v="6"/>
    <x v="50"/>
    <x v="2"/>
    <x v="0"/>
    <x v="6"/>
    <x v="2"/>
    <x v="1"/>
    <n v="79.650000000000006"/>
  </r>
  <r>
    <x v="9"/>
    <x v="2"/>
    <x v="58"/>
    <x v="3"/>
    <x v="1"/>
    <x v="0"/>
    <x v="3"/>
    <x v="0"/>
    <n v="89.3"/>
  </r>
  <r>
    <x v="10"/>
    <x v="5"/>
    <x v="53"/>
    <x v="4"/>
    <x v="2"/>
    <x v="1"/>
    <x v="4"/>
    <x v="2"/>
    <n v="99.24"/>
  </r>
  <r>
    <x v="11"/>
    <x v="0"/>
    <x v="59"/>
    <x v="5"/>
    <x v="0"/>
    <x v="2"/>
    <x v="5"/>
    <x v="2"/>
    <n v="89.45"/>
  </r>
  <r>
    <x v="12"/>
    <x v="6"/>
    <x v="60"/>
    <x v="0"/>
    <x v="1"/>
    <x v="3"/>
    <x v="0"/>
    <x v="1"/>
    <n v="167.35"/>
  </r>
  <r>
    <x v="13"/>
    <x v="2"/>
    <x v="61"/>
    <x v="1"/>
    <x v="0"/>
    <x v="4"/>
    <x v="1"/>
    <x v="0"/>
    <n v="199.59"/>
  </r>
  <r>
    <x v="14"/>
    <x v="1"/>
    <x v="62"/>
    <x v="2"/>
    <x v="1"/>
    <x v="5"/>
    <x v="2"/>
    <x v="2"/>
    <n v="79.7"/>
  </r>
  <r>
    <x v="15"/>
    <x v="7"/>
    <x v="63"/>
    <x v="3"/>
    <x v="2"/>
    <x v="6"/>
    <x v="3"/>
    <x v="1"/>
    <n v="89.05"/>
  </r>
  <r>
    <x v="16"/>
    <x v="2"/>
    <x v="64"/>
    <x v="4"/>
    <x v="1"/>
    <x v="0"/>
    <x v="4"/>
    <x v="1"/>
    <n v="99.84"/>
  </r>
  <r>
    <x v="17"/>
    <x v="0"/>
    <x v="65"/>
    <x v="5"/>
    <x v="3"/>
    <x v="1"/>
    <x v="5"/>
    <x v="2"/>
    <n v="88.7"/>
  </r>
  <r>
    <x v="18"/>
    <x v="6"/>
    <x v="53"/>
    <x v="0"/>
    <x v="0"/>
    <x v="2"/>
    <x v="0"/>
    <x v="0"/>
    <n v="167.1"/>
  </r>
  <r>
    <x v="19"/>
    <x v="1"/>
    <x v="59"/>
    <x v="1"/>
    <x v="1"/>
    <x v="3"/>
    <x v="1"/>
    <x v="1"/>
    <n v="199.84"/>
  </r>
  <r>
    <x v="20"/>
    <x v="7"/>
    <x v="60"/>
    <x v="2"/>
    <x v="4"/>
    <x v="4"/>
    <x v="2"/>
    <x v="0"/>
    <n v="79.150000000000006"/>
  </r>
  <r>
    <x v="21"/>
    <x v="3"/>
    <x v="61"/>
    <x v="3"/>
    <x v="2"/>
    <x v="5"/>
    <x v="3"/>
    <x v="2"/>
    <n v="88.75"/>
  </r>
  <r>
    <x v="22"/>
    <x v="2"/>
    <x v="62"/>
    <x v="4"/>
    <x v="0"/>
    <x v="6"/>
    <x v="4"/>
    <x v="1"/>
    <n v="99.69"/>
  </r>
  <r>
    <x v="23"/>
    <x v="0"/>
    <x v="63"/>
    <x v="5"/>
    <x v="5"/>
    <x v="0"/>
    <x v="5"/>
    <x v="2"/>
    <n v="88.45"/>
  </r>
  <r>
    <x v="0"/>
    <x v="0"/>
    <x v="66"/>
    <x v="0"/>
    <x v="0"/>
    <x v="1"/>
    <x v="0"/>
    <x v="0"/>
    <n v="167.1"/>
  </r>
  <r>
    <x v="1"/>
    <x v="1"/>
    <x v="67"/>
    <x v="1"/>
    <x v="1"/>
    <x v="2"/>
    <x v="1"/>
    <x v="1"/>
    <n v="199.84"/>
  </r>
  <r>
    <x v="2"/>
    <x v="2"/>
    <x v="68"/>
    <x v="2"/>
    <x v="3"/>
    <x v="3"/>
    <x v="2"/>
    <x v="0"/>
    <n v="78.95"/>
  </r>
  <r>
    <x v="3"/>
    <x v="0"/>
    <x v="69"/>
    <x v="3"/>
    <x v="0"/>
    <x v="4"/>
    <x v="3"/>
    <x v="0"/>
    <n v="89.1"/>
  </r>
  <r>
    <x v="4"/>
    <x v="3"/>
    <x v="70"/>
    <x v="4"/>
    <x v="1"/>
    <x v="5"/>
    <x v="4"/>
    <x v="0"/>
    <n v="99.79"/>
  </r>
  <r>
    <x v="5"/>
    <x v="4"/>
    <x v="66"/>
    <x v="5"/>
    <x v="2"/>
    <x v="6"/>
    <x v="5"/>
    <x v="2"/>
    <n v="89.2"/>
  </r>
  <r>
    <x v="6"/>
    <x v="2"/>
    <x v="71"/>
    <x v="0"/>
    <x v="1"/>
    <x v="0"/>
    <x v="0"/>
    <x v="1"/>
    <n v="167.35"/>
  </r>
  <r>
    <x v="7"/>
    <x v="5"/>
    <x v="72"/>
    <x v="1"/>
    <x v="3"/>
    <x v="1"/>
    <x v="1"/>
    <x v="0"/>
    <n v="198.99"/>
  </r>
  <r>
    <x v="8"/>
    <x v="6"/>
    <x v="70"/>
    <x v="2"/>
    <x v="0"/>
    <x v="2"/>
    <x v="2"/>
    <x v="1"/>
    <n v="79.650000000000006"/>
  </r>
  <r>
    <x v="9"/>
    <x v="2"/>
    <x v="73"/>
    <x v="3"/>
    <x v="1"/>
    <x v="3"/>
    <x v="3"/>
    <x v="0"/>
    <n v="89.3"/>
  </r>
  <r>
    <x v="10"/>
    <x v="5"/>
    <x v="74"/>
    <x v="4"/>
    <x v="4"/>
    <x v="4"/>
    <x v="4"/>
    <x v="2"/>
    <n v="98.99"/>
  </r>
  <r>
    <x v="11"/>
    <x v="0"/>
    <x v="75"/>
    <x v="5"/>
    <x v="2"/>
    <x v="5"/>
    <x v="5"/>
    <x v="2"/>
    <n v="89.2"/>
  </r>
  <r>
    <x v="12"/>
    <x v="6"/>
    <x v="70"/>
    <x v="0"/>
    <x v="0"/>
    <x v="6"/>
    <x v="0"/>
    <x v="1"/>
    <n v="167.2"/>
  </r>
  <r>
    <x v="13"/>
    <x v="2"/>
    <x v="76"/>
    <x v="1"/>
    <x v="5"/>
    <x v="0"/>
    <x v="1"/>
    <x v="0"/>
    <n v="198.79"/>
  </r>
  <r>
    <x v="14"/>
    <x v="1"/>
    <x v="67"/>
    <x v="2"/>
    <x v="0"/>
    <x v="1"/>
    <x v="2"/>
    <x v="2"/>
    <n v="79.45"/>
  </r>
  <r>
    <x v="15"/>
    <x v="7"/>
    <x v="68"/>
    <x v="3"/>
    <x v="3"/>
    <x v="2"/>
    <x v="3"/>
    <x v="1"/>
    <n v="88.75"/>
  </r>
  <r>
    <x v="16"/>
    <x v="2"/>
    <x v="77"/>
    <x v="4"/>
    <x v="1"/>
    <x v="3"/>
    <x v="4"/>
    <x v="1"/>
    <n v="99.84"/>
  </r>
  <r>
    <x v="17"/>
    <x v="0"/>
    <x v="71"/>
    <x v="5"/>
    <x v="4"/>
    <x v="4"/>
    <x v="5"/>
    <x v="2"/>
    <n v="88.95"/>
  </r>
  <r>
    <x v="18"/>
    <x v="6"/>
    <x v="72"/>
    <x v="0"/>
    <x v="1"/>
    <x v="5"/>
    <x v="0"/>
    <x v="0"/>
    <n v="167.3"/>
  </r>
  <r>
    <x v="19"/>
    <x v="1"/>
    <x v="70"/>
    <x v="1"/>
    <x v="6"/>
    <x v="6"/>
    <x v="1"/>
    <x v="1"/>
    <n v="198.94"/>
  </r>
  <r>
    <x v="20"/>
    <x v="7"/>
    <x v="73"/>
    <x v="2"/>
    <x v="0"/>
    <x v="0"/>
    <x v="2"/>
    <x v="0"/>
    <n v="79.55"/>
  </r>
  <r>
    <x v="21"/>
    <x v="3"/>
    <x v="74"/>
    <x v="3"/>
    <x v="0"/>
    <x v="1"/>
    <x v="3"/>
    <x v="2"/>
    <n v="89"/>
  </r>
  <r>
    <x v="22"/>
    <x v="2"/>
    <x v="75"/>
    <x v="4"/>
    <x v="1"/>
    <x v="2"/>
    <x v="4"/>
    <x v="1"/>
    <n v="99.84"/>
  </r>
  <r>
    <x v="23"/>
    <x v="0"/>
    <x v="70"/>
    <x v="5"/>
    <x v="2"/>
    <x v="3"/>
    <x v="5"/>
    <x v="2"/>
    <n v="89.2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x v="0"/>
    <x v="0"/>
    <d v="1999-02-01T00:00:00"/>
    <x v="0"/>
    <x v="0"/>
    <x v="0"/>
    <x v="0"/>
    <x v="0"/>
    <n v="167.1"/>
  </r>
  <r>
    <x v="1"/>
    <x v="1"/>
    <d v="1999-02-02T00:00:00"/>
    <x v="1"/>
    <x v="1"/>
    <x v="1"/>
    <x v="1"/>
    <x v="1"/>
    <n v="199.84"/>
  </r>
  <r>
    <x v="2"/>
    <x v="2"/>
    <d v="1999-02-04T00:00:00"/>
    <x v="2"/>
    <x v="2"/>
    <x v="2"/>
    <x v="2"/>
    <x v="0"/>
    <n v="79.350000000000009"/>
  </r>
  <r>
    <x v="3"/>
    <x v="0"/>
    <d v="1999-02-10T00:00:00"/>
    <x v="3"/>
    <x v="1"/>
    <x v="3"/>
    <x v="3"/>
    <x v="0"/>
    <n v="89.3"/>
  </r>
  <r>
    <x v="4"/>
    <x v="3"/>
    <d v="1999-02-02T00:00:00"/>
    <x v="4"/>
    <x v="3"/>
    <x v="4"/>
    <x v="4"/>
    <x v="0"/>
    <n v="98.99"/>
  </r>
  <r>
    <x v="5"/>
    <x v="4"/>
    <d v="1999-02-05T00:00:00"/>
    <x v="5"/>
    <x v="0"/>
    <x v="5"/>
    <x v="5"/>
    <x v="2"/>
    <n v="89.45"/>
  </r>
  <r>
    <x v="6"/>
    <x v="2"/>
    <d v="1999-02-09T00:00:00"/>
    <x v="0"/>
    <x v="1"/>
    <x v="6"/>
    <x v="0"/>
    <x v="1"/>
    <n v="167.35"/>
  </r>
  <r>
    <x v="7"/>
    <x v="5"/>
    <d v="1999-02-04T00:00:00"/>
    <x v="1"/>
    <x v="4"/>
    <x v="0"/>
    <x v="1"/>
    <x v="0"/>
    <n v="199.19"/>
  </r>
  <r>
    <x v="8"/>
    <x v="6"/>
    <d v="1999-02-01T00:00:00"/>
    <x v="2"/>
    <x v="2"/>
    <x v="1"/>
    <x v="2"/>
    <x v="1"/>
    <n v="79.5"/>
  </r>
  <r>
    <x v="9"/>
    <x v="2"/>
    <d v="1999-02-15T00:00:00"/>
    <x v="3"/>
    <x v="0"/>
    <x v="2"/>
    <x v="3"/>
    <x v="0"/>
    <n v="89.1"/>
  </r>
  <r>
    <x v="10"/>
    <x v="5"/>
    <d v="1999-02-03T00:00:00"/>
    <x v="4"/>
    <x v="5"/>
    <x v="3"/>
    <x v="4"/>
    <x v="2"/>
    <n v="98.49"/>
  </r>
  <r>
    <x v="11"/>
    <x v="0"/>
    <d v="1999-02-23T00:00:00"/>
    <x v="5"/>
    <x v="0"/>
    <x v="4"/>
    <x v="5"/>
    <x v="2"/>
    <n v="89.45"/>
  </r>
  <r>
    <x v="12"/>
    <x v="6"/>
    <d v="1999-02-18T00:00:00"/>
    <x v="0"/>
    <x v="1"/>
    <x v="5"/>
    <x v="0"/>
    <x v="1"/>
    <n v="167.35"/>
  </r>
  <r>
    <x v="13"/>
    <x v="2"/>
    <d v="1999-02-03T00:00:00"/>
    <x v="1"/>
    <x v="3"/>
    <x v="6"/>
    <x v="1"/>
    <x v="0"/>
    <n v="198.99"/>
  </r>
  <r>
    <x v="14"/>
    <x v="1"/>
    <d v="1999-02-04T00:00:00"/>
    <x v="2"/>
    <x v="5"/>
    <x v="0"/>
    <x v="2"/>
    <x v="2"/>
    <n v="78.45"/>
  </r>
  <r>
    <x v="15"/>
    <x v="7"/>
    <d v="1999-02-04T00:00:00"/>
    <x v="3"/>
    <x v="1"/>
    <x v="1"/>
    <x v="3"/>
    <x v="1"/>
    <n v="89.35"/>
  </r>
  <r>
    <x v="16"/>
    <x v="2"/>
    <d v="1999-02-10T00:00:00"/>
    <x v="4"/>
    <x v="0"/>
    <x v="2"/>
    <x v="4"/>
    <x v="1"/>
    <n v="99.69"/>
  </r>
  <r>
    <x v="17"/>
    <x v="0"/>
    <d v="1999-02-02T00:00:00"/>
    <x v="5"/>
    <x v="1"/>
    <x v="3"/>
    <x v="5"/>
    <x v="2"/>
    <n v="89.7"/>
  </r>
  <r>
    <x v="18"/>
    <x v="6"/>
    <d v="1999-02-05T00:00:00"/>
    <x v="0"/>
    <x v="0"/>
    <x v="4"/>
    <x v="0"/>
    <x v="0"/>
    <n v="167.1"/>
  </r>
  <r>
    <x v="19"/>
    <x v="1"/>
    <d v="1999-02-09T00:00:00"/>
    <x v="1"/>
    <x v="1"/>
    <x v="5"/>
    <x v="1"/>
    <x v="1"/>
    <n v="199.84"/>
  </r>
  <r>
    <x v="20"/>
    <x v="7"/>
    <d v="1999-02-04T00:00:00"/>
    <x v="2"/>
    <x v="2"/>
    <x v="6"/>
    <x v="2"/>
    <x v="0"/>
    <n v="79.350000000000009"/>
  </r>
  <r>
    <x v="21"/>
    <x v="3"/>
    <d v="1999-02-15T00:00:00"/>
    <x v="3"/>
    <x v="0"/>
    <x v="0"/>
    <x v="3"/>
    <x v="2"/>
    <n v="89"/>
  </r>
  <r>
    <x v="22"/>
    <x v="2"/>
    <d v="1999-02-03T00:00:00"/>
    <x v="4"/>
    <x v="1"/>
    <x v="1"/>
    <x v="4"/>
    <x v="1"/>
    <n v="99.839999999999989"/>
  </r>
  <r>
    <x v="23"/>
    <x v="0"/>
    <d v="1999-02-23T00:00:00"/>
    <x v="5"/>
    <x v="2"/>
    <x v="2"/>
    <x v="5"/>
    <x v="2"/>
    <n v="89.2"/>
  </r>
  <r>
    <x v="0"/>
    <x v="0"/>
    <d v="1999-03-05T00:00:00"/>
    <x v="0"/>
    <x v="4"/>
    <x v="3"/>
    <x v="0"/>
    <x v="0"/>
    <n v="166.7"/>
  </r>
  <r>
    <x v="1"/>
    <x v="1"/>
    <d v="1999-03-16T00:00:00"/>
    <x v="1"/>
    <x v="1"/>
    <x v="4"/>
    <x v="1"/>
    <x v="1"/>
    <n v="199.84"/>
  </r>
  <r>
    <x v="2"/>
    <x v="2"/>
    <d v="1999-03-30T00:00:00"/>
    <x v="2"/>
    <x v="1"/>
    <x v="5"/>
    <x v="2"/>
    <x v="0"/>
    <n v="79.75"/>
  </r>
  <r>
    <x v="3"/>
    <x v="0"/>
    <d v="1999-03-04T00:00:00"/>
    <x v="3"/>
    <x v="2"/>
    <x v="6"/>
    <x v="3"/>
    <x v="0"/>
    <n v="88.9"/>
  </r>
  <r>
    <x v="4"/>
    <x v="3"/>
    <d v="1999-03-15T00:00:00"/>
    <x v="4"/>
    <x v="2"/>
    <x v="0"/>
    <x v="4"/>
    <x v="0"/>
    <n v="99.39"/>
  </r>
  <r>
    <x v="5"/>
    <x v="4"/>
    <d v="1999-03-02T00:00:00"/>
    <x v="5"/>
    <x v="1"/>
    <x v="1"/>
    <x v="5"/>
    <x v="2"/>
    <n v="89.7"/>
  </r>
  <r>
    <x v="6"/>
    <x v="2"/>
    <d v="1999-03-05T00:00:00"/>
    <x v="0"/>
    <x v="0"/>
    <x v="2"/>
    <x v="0"/>
    <x v="1"/>
    <n v="167.2"/>
  </r>
  <r>
    <x v="7"/>
    <x v="5"/>
    <d v="1999-03-23T00:00:00"/>
    <x v="1"/>
    <x v="1"/>
    <x v="3"/>
    <x v="1"/>
    <x v="0"/>
    <n v="199.79000000000002"/>
  </r>
  <r>
    <x v="8"/>
    <x v="6"/>
    <d v="1999-03-21T00:00:00"/>
    <x v="2"/>
    <x v="3"/>
    <x v="4"/>
    <x v="2"/>
    <x v="1"/>
    <n v="79.2"/>
  </r>
  <r>
    <x v="9"/>
    <x v="2"/>
    <d v="1999-03-12T00:00:00"/>
    <x v="3"/>
    <x v="5"/>
    <x v="5"/>
    <x v="3"/>
    <x v="0"/>
    <n v="88.3"/>
  </r>
  <r>
    <x v="10"/>
    <x v="5"/>
    <d v="1999-03-05T00:00:00"/>
    <x v="4"/>
    <x v="1"/>
    <x v="6"/>
    <x v="4"/>
    <x v="2"/>
    <n v="99.74"/>
  </r>
  <r>
    <x v="11"/>
    <x v="0"/>
    <d v="1999-03-01T00:00:00"/>
    <x v="5"/>
    <x v="0"/>
    <x v="0"/>
    <x v="5"/>
    <x v="2"/>
    <n v="89.45"/>
  </r>
  <r>
    <x v="12"/>
    <x v="6"/>
    <d v="1999-03-02T00:00:00"/>
    <x v="0"/>
    <x v="1"/>
    <x v="1"/>
    <x v="0"/>
    <x v="1"/>
    <n v="167.35"/>
  </r>
  <r>
    <x v="13"/>
    <x v="2"/>
    <d v="1999-03-15T00:00:00"/>
    <x v="1"/>
    <x v="0"/>
    <x v="2"/>
    <x v="1"/>
    <x v="0"/>
    <n v="199.59"/>
  </r>
  <r>
    <x v="14"/>
    <x v="1"/>
    <d v="1999-03-21T00:00:00"/>
    <x v="2"/>
    <x v="1"/>
    <x v="3"/>
    <x v="2"/>
    <x v="2"/>
    <n v="79.7"/>
  </r>
  <r>
    <x v="15"/>
    <x v="7"/>
    <d v="1999-03-29T00:00:00"/>
    <x v="3"/>
    <x v="2"/>
    <x v="4"/>
    <x v="3"/>
    <x v="1"/>
    <n v="89.05"/>
  </r>
  <r>
    <x v="16"/>
    <x v="2"/>
    <d v="1999-03-04T00:00:00"/>
    <x v="4"/>
    <x v="0"/>
    <x v="5"/>
    <x v="4"/>
    <x v="1"/>
    <n v="99.69"/>
  </r>
  <r>
    <x v="17"/>
    <x v="0"/>
    <d v="1999-03-15T00:00:00"/>
    <x v="5"/>
    <x v="1"/>
    <x v="6"/>
    <x v="5"/>
    <x v="2"/>
    <n v="89.7"/>
  </r>
  <r>
    <x v="18"/>
    <x v="6"/>
    <d v="1999-03-02T00:00:00"/>
    <x v="0"/>
    <x v="0"/>
    <x v="0"/>
    <x v="0"/>
    <x v="0"/>
    <n v="167.1"/>
  </r>
  <r>
    <x v="19"/>
    <x v="1"/>
    <d v="1999-03-05T00:00:00"/>
    <x v="1"/>
    <x v="1"/>
    <x v="1"/>
    <x v="1"/>
    <x v="1"/>
    <n v="199.84"/>
  </r>
  <r>
    <x v="20"/>
    <x v="7"/>
    <d v="1999-03-23T00:00:00"/>
    <x v="2"/>
    <x v="2"/>
    <x v="2"/>
    <x v="2"/>
    <x v="0"/>
    <n v="79.349999999999994"/>
  </r>
  <r>
    <x v="21"/>
    <x v="3"/>
    <d v="1999-03-21T00:00:00"/>
    <x v="3"/>
    <x v="1"/>
    <x v="3"/>
    <x v="3"/>
    <x v="2"/>
    <n v="89.25"/>
  </r>
  <r>
    <x v="22"/>
    <x v="2"/>
    <d v="1999-03-12T00:00:00"/>
    <x v="4"/>
    <x v="3"/>
    <x v="4"/>
    <x v="4"/>
    <x v="1"/>
    <n v="99.24"/>
  </r>
  <r>
    <x v="23"/>
    <x v="0"/>
    <d v="1999-03-05T00:00:00"/>
    <x v="5"/>
    <x v="0"/>
    <x v="5"/>
    <x v="5"/>
    <x v="2"/>
    <n v="89.45"/>
  </r>
  <r>
    <x v="0"/>
    <x v="0"/>
    <d v="1999-04-04T00:00:00"/>
    <x v="0"/>
    <x v="1"/>
    <x v="6"/>
    <x v="0"/>
    <x v="0"/>
    <n v="167.3"/>
  </r>
  <r>
    <x v="1"/>
    <x v="1"/>
    <d v="1999-04-01T00:00:00"/>
    <x v="1"/>
    <x v="4"/>
    <x v="0"/>
    <x v="1"/>
    <x v="1"/>
    <n v="199.39"/>
  </r>
  <r>
    <x v="2"/>
    <x v="2"/>
    <d v="1999-04-24T00:00:00"/>
    <x v="2"/>
    <x v="2"/>
    <x v="1"/>
    <x v="2"/>
    <x v="0"/>
    <n v="79.349999999999994"/>
  </r>
  <r>
    <x v="3"/>
    <x v="0"/>
    <d v="1999-04-16T00:00:00"/>
    <x v="3"/>
    <x v="0"/>
    <x v="2"/>
    <x v="3"/>
    <x v="0"/>
    <n v="89.1"/>
  </r>
  <r>
    <x v="4"/>
    <x v="3"/>
    <d v="1999-04-04T00:00:00"/>
    <x v="4"/>
    <x v="5"/>
    <x v="3"/>
    <x v="4"/>
    <x v="0"/>
    <n v="98.79"/>
  </r>
  <r>
    <x v="5"/>
    <x v="4"/>
    <d v="1999-04-12T00:00:00"/>
    <x v="5"/>
    <x v="0"/>
    <x v="4"/>
    <x v="5"/>
    <x v="2"/>
    <n v="89.45"/>
  </r>
  <r>
    <x v="6"/>
    <x v="2"/>
    <d v="1999-04-13T00:00:00"/>
    <x v="0"/>
    <x v="1"/>
    <x v="5"/>
    <x v="0"/>
    <x v="1"/>
    <n v="167.35"/>
  </r>
  <r>
    <x v="7"/>
    <x v="5"/>
    <d v="1999-04-23T00:00:00"/>
    <x v="1"/>
    <x v="3"/>
    <x v="6"/>
    <x v="1"/>
    <x v="0"/>
    <n v="198.99"/>
  </r>
  <r>
    <x v="8"/>
    <x v="6"/>
    <d v="1999-04-09T00:00:00"/>
    <x v="2"/>
    <x v="5"/>
    <x v="0"/>
    <x v="2"/>
    <x v="1"/>
    <n v="79.05"/>
  </r>
  <r>
    <x v="9"/>
    <x v="2"/>
    <d v="1999-04-05T00:00:00"/>
    <x v="3"/>
    <x v="1"/>
    <x v="1"/>
    <x v="3"/>
    <x v="0"/>
    <n v="89.3"/>
  </r>
  <r>
    <x v="10"/>
    <x v="5"/>
    <d v="1999-04-17T00:00:00"/>
    <x v="4"/>
    <x v="1"/>
    <x v="2"/>
    <x v="4"/>
    <x v="2"/>
    <n v="99.74"/>
  </r>
  <r>
    <x v="11"/>
    <x v="0"/>
    <d v="1999-04-25T00:00:00"/>
    <x v="5"/>
    <x v="0"/>
    <x v="3"/>
    <x v="5"/>
    <x v="2"/>
    <n v="89.45"/>
  </r>
  <r>
    <x v="12"/>
    <x v="6"/>
    <d v="1999-04-15T00:00:00"/>
    <x v="0"/>
    <x v="1"/>
    <x v="4"/>
    <x v="0"/>
    <x v="1"/>
    <n v="167.35"/>
  </r>
  <r>
    <x v="13"/>
    <x v="2"/>
    <d v="1999-04-17T00:00:00"/>
    <x v="1"/>
    <x v="0"/>
    <x v="5"/>
    <x v="1"/>
    <x v="0"/>
    <n v="199.59"/>
  </r>
  <r>
    <x v="14"/>
    <x v="1"/>
    <d v="1999-04-02T00:00:00"/>
    <x v="2"/>
    <x v="1"/>
    <x v="6"/>
    <x v="2"/>
    <x v="2"/>
    <n v="79.7"/>
  </r>
  <r>
    <x v="15"/>
    <x v="7"/>
    <d v="1999-04-01T00:00:00"/>
    <x v="3"/>
    <x v="2"/>
    <x v="0"/>
    <x v="3"/>
    <x v="1"/>
    <n v="89.05"/>
  </r>
  <r>
    <x v="16"/>
    <x v="2"/>
    <d v="1999-04-12T00:00:00"/>
    <x v="4"/>
    <x v="0"/>
    <x v="1"/>
    <x v="4"/>
    <x v="1"/>
    <n v="99.69"/>
  </r>
  <r>
    <x v="17"/>
    <x v="0"/>
    <d v="1999-04-17T00:00:00"/>
    <x v="5"/>
    <x v="1"/>
    <x v="2"/>
    <x v="5"/>
    <x v="2"/>
    <n v="89.7"/>
  </r>
  <r>
    <x v="18"/>
    <x v="6"/>
    <d v="1999-04-06T00:00:00"/>
    <x v="0"/>
    <x v="0"/>
    <x v="3"/>
    <x v="0"/>
    <x v="0"/>
    <n v="167.1"/>
  </r>
  <r>
    <x v="19"/>
    <x v="1"/>
    <d v="1999-04-03T00:00:00"/>
    <x v="1"/>
    <x v="1"/>
    <x v="4"/>
    <x v="1"/>
    <x v="1"/>
    <n v="199.84"/>
  </r>
  <r>
    <x v="20"/>
    <x v="7"/>
    <d v="1999-04-30T00:00:00"/>
    <x v="2"/>
    <x v="2"/>
    <x v="5"/>
    <x v="2"/>
    <x v="0"/>
    <n v="79.349999999999994"/>
  </r>
  <r>
    <x v="21"/>
    <x v="3"/>
    <d v="1999-04-02T00:00:00"/>
    <x v="3"/>
    <x v="1"/>
    <x v="6"/>
    <x v="3"/>
    <x v="2"/>
    <n v="89.25"/>
  </r>
  <r>
    <x v="22"/>
    <x v="2"/>
    <d v="1999-04-04T00:00:00"/>
    <x v="4"/>
    <x v="3"/>
    <x v="0"/>
    <x v="4"/>
    <x v="1"/>
    <n v="99.24"/>
  </r>
  <r>
    <x v="23"/>
    <x v="0"/>
    <d v="1999-04-19T00:00:00"/>
    <x v="5"/>
    <x v="0"/>
    <x v="1"/>
    <x v="5"/>
    <x v="2"/>
    <n v="89.45"/>
  </r>
  <r>
    <x v="0"/>
    <x v="0"/>
    <d v="1999-05-06T00:00:00"/>
    <x v="0"/>
    <x v="0"/>
    <x v="2"/>
    <x v="0"/>
    <x v="0"/>
    <n v="167.1"/>
  </r>
  <r>
    <x v="1"/>
    <x v="1"/>
    <d v="1999-05-12T00:00:00"/>
    <x v="1"/>
    <x v="1"/>
    <x v="3"/>
    <x v="1"/>
    <x v="1"/>
    <n v="199.84"/>
  </r>
  <r>
    <x v="2"/>
    <x v="2"/>
    <d v="1999-05-13T00:00:00"/>
    <x v="2"/>
    <x v="3"/>
    <x v="4"/>
    <x v="2"/>
    <x v="0"/>
    <n v="78.95"/>
  </r>
  <r>
    <x v="3"/>
    <x v="0"/>
    <d v="1999-05-05T00:00:00"/>
    <x v="3"/>
    <x v="5"/>
    <x v="5"/>
    <x v="3"/>
    <x v="0"/>
    <n v="88.3"/>
  </r>
  <r>
    <x v="4"/>
    <x v="3"/>
    <d v="1999-05-07T00:00:00"/>
    <x v="4"/>
    <x v="1"/>
    <x v="6"/>
    <x v="4"/>
    <x v="0"/>
    <n v="99.79"/>
  </r>
  <r>
    <x v="5"/>
    <x v="4"/>
    <d v="1999-05-08T00:00:00"/>
    <x v="5"/>
    <x v="0"/>
    <x v="0"/>
    <x v="5"/>
    <x v="2"/>
    <n v="89.45"/>
  </r>
  <r>
    <x v="6"/>
    <x v="2"/>
    <d v="1999-05-01T00:00:00"/>
    <x v="0"/>
    <x v="1"/>
    <x v="1"/>
    <x v="0"/>
    <x v="1"/>
    <n v="167.35"/>
  </r>
  <r>
    <x v="7"/>
    <x v="5"/>
    <d v="1999-05-10T00:00:00"/>
    <x v="1"/>
    <x v="0"/>
    <x v="2"/>
    <x v="1"/>
    <x v="0"/>
    <n v="199.59"/>
  </r>
  <r>
    <x v="8"/>
    <x v="6"/>
    <d v="1999-05-09T00:00:00"/>
    <x v="2"/>
    <x v="1"/>
    <x v="3"/>
    <x v="2"/>
    <x v="1"/>
    <n v="79.8"/>
  </r>
  <r>
    <x v="9"/>
    <x v="2"/>
    <d v="1999-05-21T00:00:00"/>
    <x v="3"/>
    <x v="2"/>
    <x v="4"/>
    <x v="3"/>
    <x v="0"/>
    <n v="88.9"/>
  </r>
  <r>
    <x v="10"/>
    <x v="5"/>
    <d v="1999-05-07T00:00:00"/>
    <x v="4"/>
    <x v="0"/>
    <x v="5"/>
    <x v="4"/>
    <x v="2"/>
    <n v="99.49"/>
  </r>
  <r>
    <x v="11"/>
    <x v="0"/>
    <d v="1999-05-07T00:00:00"/>
    <x v="5"/>
    <x v="1"/>
    <x v="6"/>
    <x v="5"/>
    <x v="2"/>
    <n v="89.7"/>
  </r>
  <r>
    <x v="12"/>
    <x v="6"/>
    <d v="1999-05-08T00:00:00"/>
    <x v="0"/>
    <x v="2"/>
    <x v="0"/>
    <x v="0"/>
    <x v="1"/>
    <n v="167.05"/>
  </r>
  <r>
    <x v="13"/>
    <x v="2"/>
    <d v="1999-05-01T00:00:00"/>
    <x v="1"/>
    <x v="4"/>
    <x v="1"/>
    <x v="1"/>
    <x v="0"/>
    <n v="199.19"/>
  </r>
  <r>
    <x v="14"/>
    <x v="1"/>
    <d v="1999-05-10T00:00:00"/>
    <x v="2"/>
    <x v="1"/>
    <x v="2"/>
    <x v="2"/>
    <x v="2"/>
    <n v="79.7"/>
  </r>
  <r>
    <x v="15"/>
    <x v="7"/>
    <d v="1999-05-09T00:00:00"/>
    <x v="3"/>
    <x v="1"/>
    <x v="3"/>
    <x v="3"/>
    <x v="1"/>
    <n v="89.35"/>
  </r>
  <r>
    <x v="16"/>
    <x v="2"/>
    <d v="1999-05-21T00:00:00"/>
    <x v="4"/>
    <x v="2"/>
    <x v="4"/>
    <x v="4"/>
    <x v="1"/>
    <n v="99.54"/>
  </r>
  <r>
    <x v="17"/>
    <x v="0"/>
    <d v="1999-05-07T00:00:00"/>
    <x v="5"/>
    <x v="2"/>
    <x v="5"/>
    <x v="5"/>
    <x v="2"/>
    <n v="89.2"/>
  </r>
  <r>
    <x v="18"/>
    <x v="6"/>
    <d v="1999-05-09T00:00:00"/>
    <x v="0"/>
    <x v="1"/>
    <x v="6"/>
    <x v="0"/>
    <x v="0"/>
    <n v="167.3"/>
  </r>
  <r>
    <x v="19"/>
    <x v="1"/>
    <d v="1999-05-21T00:00:00"/>
    <x v="1"/>
    <x v="1"/>
    <x v="0"/>
    <x v="1"/>
    <x v="1"/>
    <n v="199.84"/>
  </r>
  <r>
    <x v="20"/>
    <x v="7"/>
    <d v="1999-05-07T00:00:00"/>
    <x v="2"/>
    <x v="0"/>
    <x v="1"/>
    <x v="2"/>
    <x v="0"/>
    <n v="79.55"/>
  </r>
  <r>
    <x v="21"/>
    <x v="3"/>
    <d v="1999-05-09T00:00:00"/>
    <x v="3"/>
    <x v="1"/>
    <x v="2"/>
    <x v="3"/>
    <x v="2"/>
    <n v="89.25"/>
  </r>
  <r>
    <x v="22"/>
    <x v="2"/>
    <d v="1999-05-30T00:00:00"/>
    <x v="4"/>
    <x v="2"/>
    <x v="3"/>
    <x v="4"/>
    <x v="1"/>
    <n v="99.54"/>
  </r>
  <r>
    <x v="23"/>
    <x v="0"/>
    <d v="1999-05-23T00:00:00"/>
    <x v="5"/>
    <x v="1"/>
    <x v="4"/>
    <x v="5"/>
    <x v="2"/>
    <n v="89.7"/>
  </r>
  <r>
    <x v="0"/>
    <x v="0"/>
    <d v="1999-06-02T00:00:00"/>
    <x v="0"/>
    <x v="3"/>
    <x v="5"/>
    <x v="0"/>
    <x v="0"/>
    <n v="166.5"/>
  </r>
  <r>
    <x v="1"/>
    <x v="1"/>
    <d v="1999-06-01T00:00:00"/>
    <x v="1"/>
    <x v="0"/>
    <x v="6"/>
    <x v="1"/>
    <x v="1"/>
    <n v="199.69"/>
  </r>
  <r>
    <x v="2"/>
    <x v="2"/>
    <d v="1999-06-23T00:00:00"/>
    <x v="2"/>
    <x v="0"/>
    <x v="0"/>
    <x v="2"/>
    <x v="0"/>
    <n v="79.55"/>
  </r>
  <r>
    <x v="3"/>
    <x v="0"/>
    <d v="1999-06-07T00:00:00"/>
    <x v="3"/>
    <x v="1"/>
    <x v="1"/>
    <x v="3"/>
    <x v="0"/>
    <n v="89.3"/>
  </r>
  <r>
    <x v="4"/>
    <x v="3"/>
    <d v="1999-06-09T00:00:00"/>
    <x v="4"/>
    <x v="5"/>
    <x v="2"/>
    <x v="4"/>
    <x v="0"/>
    <n v="98.79"/>
  </r>
  <r>
    <x v="5"/>
    <x v="4"/>
    <d v="1999-06-12T00:00:00"/>
    <x v="5"/>
    <x v="1"/>
    <x v="3"/>
    <x v="5"/>
    <x v="2"/>
    <n v="89.7"/>
  </r>
  <r>
    <x v="6"/>
    <x v="2"/>
    <d v="1999-06-18T00:00:00"/>
    <x v="0"/>
    <x v="0"/>
    <x v="4"/>
    <x v="0"/>
    <x v="1"/>
    <n v="167.2"/>
  </r>
  <r>
    <x v="7"/>
    <x v="5"/>
    <d v="1999-06-27T00:00:00"/>
    <x v="1"/>
    <x v="1"/>
    <x v="5"/>
    <x v="1"/>
    <x v="0"/>
    <n v="199.79"/>
  </r>
  <r>
    <x v="8"/>
    <x v="6"/>
    <d v="1999-06-02T00:00:00"/>
    <x v="2"/>
    <x v="0"/>
    <x v="6"/>
    <x v="2"/>
    <x v="1"/>
    <n v="79.650000000000006"/>
  </r>
  <r>
    <x v="9"/>
    <x v="2"/>
    <d v="1999-06-06T00:00:00"/>
    <x v="3"/>
    <x v="1"/>
    <x v="0"/>
    <x v="3"/>
    <x v="0"/>
    <n v="89.3"/>
  </r>
  <r>
    <x v="10"/>
    <x v="5"/>
    <d v="1999-06-07T00:00:00"/>
    <x v="4"/>
    <x v="2"/>
    <x v="1"/>
    <x v="4"/>
    <x v="2"/>
    <n v="99.24"/>
  </r>
  <r>
    <x v="11"/>
    <x v="0"/>
    <d v="1999-06-15T00:00:00"/>
    <x v="5"/>
    <x v="0"/>
    <x v="2"/>
    <x v="5"/>
    <x v="2"/>
    <n v="89.45"/>
  </r>
  <r>
    <x v="12"/>
    <x v="6"/>
    <d v="1999-06-21T00:00:00"/>
    <x v="0"/>
    <x v="1"/>
    <x v="3"/>
    <x v="0"/>
    <x v="1"/>
    <n v="167.35"/>
  </r>
  <r>
    <x v="13"/>
    <x v="2"/>
    <d v="1999-06-17T00:00:00"/>
    <x v="1"/>
    <x v="0"/>
    <x v="4"/>
    <x v="1"/>
    <x v="0"/>
    <n v="199.59"/>
  </r>
  <r>
    <x v="14"/>
    <x v="1"/>
    <d v="1999-06-29T00:00:00"/>
    <x v="2"/>
    <x v="1"/>
    <x v="5"/>
    <x v="2"/>
    <x v="2"/>
    <n v="79.7"/>
  </r>
  <r>
    <x v="15"/>
    <x v="7"/>
    <d v="1999-06-30T00:00:00"/>
    <x v="3"/>
    <x v="2"/>
    <x v="6"/>
    <x v="3"/>
    <x v="1"/>
    <n v="89.05"/>
  </r>
  <r>
    <x v="16"/>
    <x v="2"/>
    <d v="1999-06-08T00:00:00"/>
    <x v="4"/>
    <x v="1"/>
    <x v="0"/>
    <x v="4"/>
    <x v="1"/>
    <n v="99.84"/>
  </r>
  <r>
    <x v="17"/>
    <x v="0"/>
    <d v="1999-06-16T00:00:00"/>
    <x v="5"/>
    <x v="3"/>
    <x v="1"/>
    <x v="5"/>
    <x v="2"/>
    <n v="88.7"/>
  </r>
  <r>
    <x v="18"/>
    <x v="6"/>
    <d v="1999-06-07T00:00:00"/>
    <x v="0"/>
    <x v="0"/>
    <x v="2"/>
    <x v="0"/>
    <x v="0"/>
    <n v="167.1"/>
  </r>
  <r>
    <x v="19"/>
    <x v="1"/>
    <d v="1999-06-15T00:00:00"/>
    <x v="1"/>
    <x v="1"/>
    <x v="3"/>
    <x v="1"/>
    <x v="1"/>
    <n v="199.84"/>
  </r>
  <r>
    <x v="20"/>
    <x v="7"/>
    <d v="1999-06-21T00:00:00"/>
    <x v="2"/>
    <x v="4"/>
    <x v="4"/>
    <x v="2"/>
    <x v="0"/>
    <n v="79.150000000000006"/>
  </r>
  <r>
    <x v="21"/>
    <x v="3"/>
    <d v="1999-06-17T00:00:00"/>
    <x v="3"/>
    <x v="2"/>
    <x v="5"/>
    <x v="3"/>
    <x v="2"/>
    <n v="88.75"/>
  </r>
  <r>
    <x v="22"/>
    <x v="2"/>
    <d v="1999-06-29T00:00:00"/>
    <x v="4"/>
    <x v="0"/>
    <x v="6"/>
    <x v="4"/>
    <x v="1"/>
    <n v="99.69"/>
  </r>
  <r>
    <x v="23"/>
    <x v="0"/>
    <d v="1999-06-30T00:00:00"/>
    <x v="5"/>
    <x v="5"/>
    <x v="0"/>
    <x v="5"/>
    <x v="2"/>
    <n v="88.45"/>
  </r>
  <r>
    <x v="0"/>
    <x v="0"/>
    <d v="1999-07-05T00:00:00"/>
    <x v="0"/>
    <x v="0"/>
    <x v="1"/>
    <x v="0"/>
    <x v="0"/>
    <n v="167.1"/>
  </r>
  <r>
    <x v="1"/>
    <x v="1"/>
    <d v="1999-07-03T00:00:00"/>
    <x v="1"/>
    <x v="1"/>
    <x v="2"/>
    <x v="1"/>
    <x v="1"/>
    <n v="199.84"/>
  </r>
  <r>
    <x v="2"/>
    <x v="2"/>
    <d v="1999-07-18T00:00:00"/>
    <x v="2"/>
    <x v="3"/>
    <x v="3"/>
    <x v="2"/>
    <x v="0"/>
    <n v="78.95"/>
  </r>
  <r>
    <x v="3"/>
    <x v="0"/>
    <d v="1999-07-20T00:00:00"/>
    <x v="3"/>
    <x v="0"/>
    <x v="4"/>
    <x v="3"/>
    <x v="0"/>
    <n v="89.1"/>
  </r>
  <r>
    <x v="4"/>
    <x v="3"/>
    <d v="1999-07-01T00:00:00"/>
    <x v="4"/>
    <x v="1"/>
    <x v="5"/>
    <x v="4"/>
    <x v="0"/>
    <n v="99.79"/>
  </r>
  <r>
    <x v="5"/>
    <x v="4"/>
    <d v="1999-07-05T00:00:00"/>
    <x v="5"/>
    <x v="2"/>
    <x v="6"/>
    <x v="5"/>
    <x v="2"/>
    <n v="89.2"/>
  </r>
  <r>
    <x v="6"/>
    <x v="2"/>
    <d v="1999-07-15T00:00:00"/>
    <x v="0"/>
    <x v="1"/>
    <x v="0"/>
    <x v="0"/>
    <x v="1"/>
    <n v="167.35"/>
  </r>
  <r>
    <x v="7"/>
    <x v="5"/>
    <d v="1999-07-21T00:00:00"/>
    <x v="1"/>
    <x v="3"/>
    <x v="1"/>
    <x v="1"/>
    <x v="0"/>
    <n v="198.99"/>
  </r>
  <r>
    <x v="8"/>
    <x v="6"/>
    <d v="1999-07-01T00:00:00"/>
    <x v="2"/>
    <x v="0"/>
    <x v="2"/>
    <x v="2"/>
    <x v="1"/>
    <n v="79.650000000000006"/>
  </r>
  <r>
    <x v="9"/>
    <x v="2"/>
    <d v="1999-07-11T00:00:00"/>
    <x v="3"/>
    <x v="1"/>
    <x v="3"/>
    <x v="3"/>
    <x v="0"/>
    <n v="89.3"/>
  </r>
  <r>
    <x v="10"/>
    <x v="5"/>
    <d v="1999-07-07T00:00:00"/>
    <x v="4"/>
    <x v="4"/>
    <x v="4"/>
    <x v="4"/>
    <x v="2"/>
    <n v="98.99"/>
  </r>
  <r>
    <x v="11"/>
    <x v="0"/>
    <d v="1999-07-14T00:00:00"/>
    <x v="5"/>
    <x v="2"/>
    <x v="5"/>
    <x v="5"/>
    <x v="2"/>
    <n v="89.2"/>
  </r>
  <r>
    <x v="12"/>
    <x v="6"/>
    <d v="1999-07-01T00:00:00"/>
    <x v="0"/>
    <x v="0"/>
    <x v="6"/>
    <x v="0"/>
    <x v="1"/>
    <n v="167.2"/>
  </r>
  <r>
    <x v="13"/>
    <x v="2"/>
    <d v="1999-07-04T00:00:00"/>
    <x v="1"/>
    <x v="5"/>
    <x v="0"/>
    <x v="1"/>
    <x v="0"/>
    <n v="198.79"/>
  </r>
  <r>
    <x v="14"/>
    <x v="1"/>
    <d v="1999-07-03T00:00:00"/>
    <x v="2"/>
    <x v="0"/>
    <x v="1"/>
    <x v="2"/>
    <x v="2"/>
    <n v="79.45"/>
  </r>
  <r>
    <x v="15"/>
    <x v="7"/>
    <d v="1999-07-18T00:00:00"/>
    <x v="3"/>
    <x v="3"/>
    <x v="2"/>
    <x v="3"/>
    <x v="1"/>
    <n v="88.75"/>
  </r>
  <r>
    <x v="16"/>
    <x v="2"/>
    <d v="1999-07-02T00:00:00"/>
    <x v="4"/>
    <x v="1"/>
    <x v="3"/>
    <x v="4"/>
    <x v="1"/>
    <n v="99.84"/>
  </r>
  <r>
    <x v="17"/>
    <x v="0"/>
    <d v="1999-07-15T00:00:00"/>
    <x v="5"/>
    <x v="4"/>
    <x v="4"/>
    <x v="5"/>
    <x v="2"/>
    <n v="88.95"/>
  </r>
  <r>
    <x v="18"/>
    <x v="6"/>
    <d v="1999-07-21T00:00:00"/>
    <x v="0"/>
    <x v="1"/>
    <x v="5"/>
    <x v="0"/>
    <x v="0"/>
    <n v="167.3"/>
  </r>
  <r>
    <x v="19"/>
    <x v="1"/>
    <d v="1999-07-01T00:00:00"/>
    <x v="1"/>
    <x v="6"/>
    <x v="6"/>
    <x v="1"/>
    <x v="1"/>
    <n v="198.94"/>
  </r>
  <r>
    <x v="20"/>
    <x v="7"/>
    <d v="1999-07-11T00:00:00"/>
    <x v="2"/>
    <x v="0"/>
    <x v="0"/>
    <x v="2"/>
    <x v="0"/>
    <n v="79.55"/>
  </r>
  <r>
    <x v="21"/>
    <x v="3"/>
    <d v="1999-07-07T00:00:00"/>
    <x v="3"/>
    <x v="0"/>
    <x v="1"/>
    <x v="3"/>
    <x v="2"/>
    <n v="89"/>
  </r>
  <r>
    <x v="22"/>
    <x v="2"/>
    <d v="1999-07-14T00:00:00"/>
    <x v="4"/>
    <x v="1"/>
    <x v="2"/>
    <x v="4"/>
    <x v="1"/>
    <n v="99.84"/>
  </r>
  <r>
    <x v="23"/>
    <x v="0"/>
    <d v="1999-07-01T00:00:00"/>
    <x v="5"/>
    <x v="2"/>
    <x v="3"/>
    <x v="5"/>
    <x v="2"/>
    <n v="89.2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x v="0"/>
    <x v="0"/>
    <d v="1999-02-01T00:00:00"/>
    <x v="0"/>
    <x v="0"/>
    <x v="0"/>
    <x v="0"/>
    <x v="0"/>
    <n v="167.1"/>
  </r>
  <r>
    <x v="1"/>
    <x v="1"/>
    <d v="1999-02-02T00:00:00"/>
    <x v="1"/>
    <x v="1"/>
    <x v="1"/>
    <x v="1"/>
    <x v="1"/>
    <n v="199.84"/>
  </r>
  <r>
    <x v="2"/>
    <x v="2"/>
    <d v="1999-02-04T00:00:00"/>
    <x v="2"/>
    <x v="2"/>
    <x v="2"/>
    <x v="2"/>
    <x v="0"/>
    <n v="79.350000000000009"/>
  </r>
  <r>
    <x v="3"/>
    <x v="0"/>
    <d v="1999-02-10T00:00:00"/>
    <x v="3"/>
    <x v="1"/>
    <x v="3"/>
    <x v="3"/>
    <x v="0"/>
    <n v="89.3"/>
  </r>
  <r>
    <x v="4"/>
    <x v="3"/>
    <d v="1999-02-02T00:00:00"/>
    <x v="4"/>
    <x v="3"/>
    <x v="4"/>
    <x v="4"/>
    <x v="0"/>
    <n v="98.99"/>
  </r>
  <r>
    <x v="5"/>
    <x v="4"/>
    <d v="1999-02-05T00:00:00"/>
    <x v="5"/>
    <x v="0"/>
    <x v="5"/>
    <x v="5"/>
    <x v="2"/>
    <n v="89.45"/>
  </r>
  <r>
    <x v="6"/>
    <x v="2"/>
    <d v="1999-02-09T00:00:00"/>
    <x v="0"/>
    <x v="1"/>
    <x v="6"/>
    <x v="0"/>
    <x v="1"/>
    <n v="167.35"/>
  </r>
  <r>
    <x v="7"/>
    <x v="5"/>
    <d v="1999-02-04T00:00:00"/>
    <x v="1"/>
    <x v="4"/>
    <x v="0"/>
    <x v="1"/>
    <x v="0"/>
    <n v="199.19"/>
  </r>
  <r>
    <x v="8"/>
    <x v="6"/>
    <d v="1999-02-01T00:00:00"/>
    <x v="2"/>
    <x v="2"/>
    <x v="1"/>
    <x v="2"/>
    <x v="1"/>
    <n v="79.5"/>
  </r>
  <r>
    <x v="9"/>
    <x v="2"/>
    <d v="1999-02-15T00:00:00"/>
    <x v="3"/>
    <x v="0"/>
    <x v="2"/>
    <x v="3"/>
    <x v="0"/>
    <n v="89.1"/>
  </r>
  <r>
    <x v="10"/>
    <x v="5"/>
    <d v="1999-02-03T00:00:00"/>
    <x v="4"/>
    <x v="5"/>
    <x v="3"/>
    <x v="4"/>
    <x v="2"/>
    <n v="98.49"/>
  </r>
  <r>
    <x v="11"/>
    <x v="0"/>
    <d v="1999-02-23T00:00:00"/>
    <x v="5"/>
    <x v="0"/>
    <x v="4"/>
    <x v="5"/>
    <x v="2"/>
    <n v="89.45"/>
  </r>
  <r>
    <x v="12"/>
    <x v="6"/>
    <d v="1999-02-18T00:00:00"/>
    <x v="0"/>
    <x v="1"/>
    <x v="5"/>
    <x v="0"/>
    <x v="1"/>
    <n v="167.35"/>
  </r>
  <r>
    <x v="13"/>
    <x v="2"/>
    <d v="1999-02-03T00:00:00"/>
    <x v="1"/>
    <x v="3"/>
    <x v="6"/>
    <x v="1"/>
    <x v="0"/>
    <n v="198.99"/>
  </r>
  <r>
    <x v="14"/>
    <x v="1"/>
    <d v="1999-02-04T00:00:00"/>
    <x v="2"/>
    <x v="5"/>
    <x v="0"/>
    <x v="2"/>
    <x v="2"/>
    <n v="78.45"/>
  </r>
  <r>
    <x v="15"/>
    <x v="7"/>
    <d v="1999-02-04T00:00:00"/>
    <x v="3"/>
    <x v="1"/>
    <x v="1"/>
    <x v="3"/>
    <x v="1"/>
    <n v="89.35"/>
  </r>
  <r>
    <x v="16"/>
    <x v="2"/>
    <d v="1999-02-10T00:00:00"/>
    <x v="4"/>
    <x v="0"/>
    <x v="2"/>
    <x v="4"/>
    <x v="1"/>
    <n v="99.69"/>
  </r>
  <r>
    <x v="17"/>
    <x v="0"/>
    <d v="1999-02-02T00:00:00"/>
    <x v="5"/>
    <x v="1"/>
    <x v="3"/>
    <x v="5"/>
    <x v="2"/>
    <n v="89.7"/>
  </r>
  <r>
    <x v="18"/>
    <x v="6"/>
    <d v="1999-02-05T00:00:00"/>
    <x v="0"/>
    <x v="0"/>
    <x v="4"/>
    <x v="0"/>
    <x v="0"/>
    <n v="167.1"/>
  </r>
  <r>
    <x v="19"/>
    <x v="1"/>
    <d v="1999-02-09T00:00:00"/>
    <x v="1"/>
    <x v="1"/>
    <x v="5"/>
    <x v="1"/>
    <x v="1"/>
    <n v="199.84"/>
  </r>
  <r>
    <x v="20"/>
    <x v="7"/>
    <d v="1999-02-04T00:00:00"/>
    <x v="2"/>
    <x v="2"/>
    <x v="6"/>
    <x v="2"/>
    <x v="0"/>
    <n v="79.350000000000009"/>
  </r>
  <r>
    <x v="21"/>
    <x v="3"/>
    <d v="1999-02-15T00:00:00"/>
    <x v="3"/>
    <x v="0"/>
    <x v="0"/>
    <x v="3"/>
    <x v="2"/>
    <n v="89"/>
  </r>
  <r>
    <x v="22"/>
    <x v="2"/>
    <d v="1999-02-03T00:00:00"/>
    <x v="4"/>
    <x v="1"/>
    <x v="1"/>
    <x v="4"/>
    <x v="1"/>
    <n v="99.839999999999989"/>
  </r>
  <r>
    <x v="23"/>
    <x v="0"/>
    <d v="1999-02-23T00:00:00"/>
    <x v="5"/>
    <x v="2"/>
    <x v="2"/>
    <x v="5"/>
    <x v="2"/>
    <n v="89.2"/>
  </r>
  <r>
    <x v="0"/>
    <x v="0"/>
    <d v="1999-03-05T00:00:00"/>
    <x v="0"/>
    <x v="4"/>
    <x v="3"/>
    <x v="0"/>
    <x v="0"/>
    <n v="166.7"/>
  </r>
  <r>
    <x v="1"/>
    <x v="1"/>
    <d v="1999-03-16T00:00:00"/>
    <x v="1"/>
    <x v="1"/>
    <x v="4"/>
    <x v="1"/>
    <x v="1"/>
    <n v="199.84"/>
  </r>
  <r>
    <x v="2"/>
    <x v="2"/>
    <d v="1999-03-30T00:00:00"/>
    <x v="2"/>
    <x v="1"/>
    <x v="5"/>
    <x v="2"/>
    <x v="0"/>
    <n v="79.75"/>
  </r>
  <r>
    <x v="3"/>
    <x v="0"/>
    <d v="1999-03-04T00:00:00"/>
    <x v="3"/>
    <x v="2"/>
    <x v="6"/>
    <x v="3"/>
    <x v="0"/>
    <n v="88.9"/>
  </r>
  <r>
    <x v="4"/>
    <x v="3"/>
    <d v="1999-03-15T00:00:00"/>
    <x v="4"/>
    <x v="2"/>
    <x v="0"/>
    <x v="4"/>
    <x v="0"/>
    <n v="99.39"/>
  </r>
  <r>
    <x v="5"/>
    <x v="4"/>
    <d v="1999-03-02T00:00:00"/>
    <x v="5"/>
    <x v="1"/>
    <x v="1"/>
    <x v="5"/>
    <x v="2"/>
    <n v="89.7"/>
  </r>
  <r>
    <x v="6"/>
    <x v="2"/>
    <d v="1999-03-05T00:00:00"/>
    <x v="0"/>
    <x v="0"/>
    <x v="2"/>
    <x v="0"/>
    <x v="1"/>
    <n v="167.2"/>
  </r>
  <r>
    <x v="7"/>
    <x v="5"/>
    <d v="1999-03-23T00:00:00"/>
    <x v="1"/>
    <x v="1"/>
    <x v="3"/>
    <x v="1"/>
    <x v="0"/>
    <n v="199.79000000000002"/>
  </r>
  <r>
    <x v="8"/>
    <x v="6"/>
    <d v="1999-03-21T00:00:00"/>
    <x v="2"/>
    <x v="3"/>
    <x v="4"/>
    <x v="2"/>
    <x v="1"/>
    <n v="79.2"/>
  </r>
  <r>
    <x v="9"/>
    <x v="2"/>
    <d v="1999-03-12T00:00:00"/>
    <x v="3"/>
    <x v="5"/>
    <x v="5"/>
    <x v="3"/>
    <x v="0"/>
    <n v="88.3"/>
  </r>
  <r>
    <x v="10"/>
    <x v="5"/>
    <d v="1999-03-05T00:00:00"/>
    <x v="4"/>
    <x v="1"/>
    <x v="6"/>
    <x v="4"/>
    <x v="2"/>
    <n v="99.74"/>
  </r>
  <r>
    <x v="11"/>
    <x v="0"/>
    <d v="1999-03-01T00:00:00"/>
    <x v="5"/>
    <x v="0"/>
    <x v="0"/>
    <x v="5"/>
    <x v="2"/>
    <n v="89.45"/>
  </r>
  <r>
    <x v="12"/>
    <x v="6"/>
    <d v="1999-03-02T00:00:00"/>
    <x v="0"/>
    <x v="1"/>
    <x v="1"/>
    <x v="0"/>
    <x v="1"/>
    <n v="167.35"/>
  </r>
  <r>
    <x v="13"/>
    <x v="2"/>
    <d v="1999-03-15T00:00:00"/>
    <x v="1"/>
    <x v="0"/>
    <x v="2"/>
    <x v="1"/>
    <x v="0"/>
    <n v="199.59"/>
  </r>
  <r>
    <x v="14"/>
    <x v="1"/>
    <d v="1999-03-21T00:00:00"/>
    <x v="2"/>
    <x v="1"/>
    <x v="3"/>
    <x v="2"/>
    <x v="2"/>
    <n v="79.7"/>
  </r>
  <r>
    <x v="15"/>
    <x v="7"/>
    <d v="1999-03-29T00:00:00"/>
    <x v="3"/>
    <x v="2"/>
    <x v="4"/>
    <x v="3"/>
    <x v="1"/>
    <n v="89.05"/>
  </r>
  <r>
    <x v="16"/>
    <x v="2"/>
    <d v="1999-03-04T00:00:00"/>
    <x v="4"/>
    <x v="0"/>
    <x v="5"/>
    <x v="4"/>
    <x v="1"/>
    <n v="99.69"/>
  </r>
  <r>
    <x v="17"/>
    <x v="0"/>
    <d v="1999-03-15T00:00:00"/>
    <x v="5"/>
    <x v="1"/>
    <x v="6"/>
    <x v="5"/>
    <x v="2"/>
    <n v="89.7"/>
  </r>
  <r>
    <x v="18"/>
    <x v="6"/>
    <d v="1999-03-02T00:00:00"/>
    <x v="0"/>
    <x v="0"/>
    <x v="0"/>
    <x v="0"/>
    <x v="0"/>
    <n v="167.1"/>
  </r>
  <r>
    <x v="19"/>
    <x v="1"/>
    <d v="1999-03-05T00:00:00"/>
    <x v="1"/>
    <x v="1"/>
    <x v="1"/>
    <x v="1"/>
    <x v="1"/>
    <n v="199.84"/>
  </r>
  <r>
    <x v="20"/>
    <x v="7"/>
    <d v="1999-03-23T00:00:00"/>
    <x v="2"/>
    <x v="2"/>
    <x v="2"/>
    <x v="2"/>
    <x v="0"/>
    <n v="79.349999999999994"/>
  </r>
  <r>
    <x v="21"/>
    <x v="3"/>
    <d v="1999-03-21T00:00:00"/>
    <x v="3"/>
    <x v="1"/>
    <x v="3"/>
    <x v="3"/>
    <x v="2"/>
    <n v="89.25"/>
  </r>
  <r>
    <x v="22"/>
    <x v="2"/>
    <d v="1999-03-12T00:00:00"/>
    <x v="4"/>
    <x v="3"/>
    <x v="4"/>
    <x v="4"/>
    <x v="1"/>
    <n v="99.24"/>
  </r>
  <r>
    <x v="23"/>
    <x v="0"/>
    <d v="1999-03-05T00:00:00"/>
    <x v="5"/>
    <x v="0"/>
    <x v="5"/>
    <x v="5"/>
    <x v="2"/>
    <n v="89.45"/>
  </r>
  <r>
    <x v="0"/>
    <x v="0"/>
    <d v="1999-04-04T00:00:00"/>
    <x v="0"/>
    <x v="1"/>
    <x v="6"/>
    <x v="0"/>
    <x v="0"/>
    <n v="167.3"/>
  </r>
  <r>
    <x v="1"/>
    <x v="1"/>
    <d v="1999-04-01T00:00:00"/>
    <x v="1"/>
    <x v="4"/>
    <x v="0"/>
    <x v="1"/>
    <x v="1"/>
    <n v="199.39"/>
  </r>
  <r>
    <x v="2"/>
    <x v="2"/>
    <d v="1999-04-24T00:00:00"/>
    <x v="2"/>
    <x v="2"/>
    <x v="1"/>
    <x v="2"/>
    <x v="0"/>
    <n v="79.349999999999994"/>
  </r>
  <r>
    <x v="3"/>
    <x v="0"/>
    <d v="1999-04-16T00:00:00"/>
    <x v="3"/>
    <x v="0"/>
    <x v="2"/>
    <x v="3"/>
    <x v="0"/>
    <n v="89.1"/>
  </r>
  <r>
    <x v="4"/>
    <x v="3"/>
    <d v="1999-04-04T00:00:00"/>
    <x v="4"/>
    <x v="5"/>
    <x v="3"/>
    <x v="4"/>
    <x v="0"/>
    <n v="98.79"/>
  </r>
  <r>
    <x v="5"/>
    <x v="4"/>
    <d v="1999-04-12T00:00:00"/>
    <x v="5"/>
    <x v="0"/>
    <x v="4"/>
    <x v="5"/>
    <x v="2"/>
    <n v="89.45"/>
  </r>
  <r>
    <x v="6"/>
    <x v="2"/>
    <d v="1999-04-13T00:00:00"/>
    <x v="0"/>
    <x v="1"/>
    <x v="5"/>
    <x v="0"/>
    <x v="1"/>
    <n v="167.35"/>
  </r>
  <r>
    <x v="7"/>
    <x v="5"/>
    <d v="1999-04-23T00:00:00"/>
    <x v="1"/>
    <x v="3"/>
    <x v="6"/>
    <x v="1"/>
    <x v="0"/>
    <n v="198.99"/>
  </r>
  <r>
    <x v="8"/>
    <x v="6"/>
    <d v="1999-04-09T00:00:00"/>
    <x v="2"/>
    <x v="5"/>
    <x v="0"/>
    <x v="2"/>
    <x v="1"/>
    <n v="79.05"/>
  </r>
  <r>
    <x v="9"/>
    <x v="2"/>
    <d v="1999-04-05T00:00:00"/>
    <x v="3"/>
    <x v="1"/>
    <x v="1"/>
    <x v="3"/>
    <x v="0"/>
    <n v="89.3"/>
  </r>
  <r>
    <x v="10"/>
    <x v="5"/>
    <d v="1999-04-17T00:00:00"/>
    <x v="4"/>
    <x v="1"/>
    <x v="2"/>
    <x v="4"/>
    <x v="2"/>
    <n v="99.74"/>
  </r>
  <r>
    <x v="11"/>
    <x v="0"/>
    <d v="1999-04-25T00:00:00"/>
    <x v="5"/>
    <x v="0"/>
    <x v="3"/>
    <x v="5"/>
    <x v="2"/>
    <n v="89.45"/>
  </r>
  <r>
    <x v="12"/>
    <x v="6"/>
    <d v="1999-04-15T00:00:00"/>
    <x v="0"/>
    <x v="1"/>
    <x v="4"/>
    <x v="0"/>
    <x v="1"/>
    <n v="167.35"/>
  </r>
  <r>
    <x v="13"/>
    <x v="2"/>
    <d v="1999-04-17T00:00:00"/>
    <x v="1"/>
    <x v="0"/>
    <x v="5"/>
    <x v="1"/>
    <x v="0"/>
    <n v="199.59"/>
  </r>
  <r>
    <x v="14"/>
    <x v="1"/>
    <d v="1999-04-02T00:00:00"/>
    <x v="2"/>
    <x v="1"/>
    <x v="6"/>
    <x v="2"/>
    <x v="2"/>
    <n v="79.7"/>
  </r>
  <r>
    <x v="15"/>
    <x v="7"/>
    <d v="1999-04-01T00:00:00"/>
    <x v="3"/>
    <x v="2"/>
    <x v="0"/>
    <x v="3"/>
    <x v="1"/>
    <n v="89.05"/>
  </r>
  <r>
    <x v="16"/>
    <x v="2"/>
    <d v="1999-04-12T00:00:00"/>
    <x v="4"/>
    <x v="0"/>
    <x v="1"/>
    <x v="4"/>
    <x v="1"/>
    <n v="99.69"/>
  </r>
  <r>
    <x v="17"/>
    <x v="0"/>
    <d v="1999-04-17T00:00:00"/>
    <x v="5"/>
    <x v="1"/>
    <x v="2"/>
    <x v="5"/>
    <x v="2"/>
    <n v="89.7"/>
  </r>
  <r>
    <x v="18"/>
    <x v="6"/>
    <d v="1999-04-06T00:00:00"/>
    <x v="0"/>
    <x v="0"/>
    <x v="3"/>
    <x v="0"/>
    <x v="0"/>
    <n v="167.1"/>
  </r>
  <r>
    <x v="19"/>
    <x v="1"/>
    <d v="1999-04-03T00:00:00"/>
    <x v="1"/>
    <x v="1"/>
    <x v="4"/>
    <x v="1"/>
    <x v="1"/>
    <n v="199.84"/>
  </r>
  <r>
    <x v="20"/>
    <x v="7"/>
    <d v="1999-04-30T00:00:00"/>
    <x v="2"/>
    <x v="2"/>
    <x v="5"/>
    <x v="2"/>
    <x v="0"/>
    <n v="79.349999999999994"/>
  </r>
  <r>
    <x v="21"/>
    <x v="3"/>
    <d v="1999-04-02T00:00:00"/>
    <x v="3"/>
    <x v="1"/>
    <x v="6"/>
    <x v="3"/>
    <x v="2"/>
    <n v="89.25"/>
  </r>
  <r>
    <x v="22"/>
    <x v="2"/>
    <d v="1999-04-04T00:00:00"/>
    <x v="4"/>
    <x v="3"/>
    <x v="0"/>
    <x v="4"/>
    <x v="1"/>
    <n v="99.24"/>
  </r>
  <r>
    <x v="23"/>
    <x v="0"/>
    <d v="1999-04-19T00:00:00"/>
    <x v="5"/>
    <x v="0"/>
    <x v="1"/>
    <x v="5"/>
    <x v="2"/>
    <n v="89.45"/>
  </r>
  <r>
    <x v="0"/>
    <x v="0"/>
    <d v="1999-05-06T00:00:00"/>
    <x v="0"/>
    <x v="0"/>
    <x v="2"/>
    <x v="0"/>
    <x v="0"/>
    <n v="167.1"/>
  </r>
  <r>
    <x v="1"/>
    <x v="1"/>
    <d v="1999-05-12T00:00:00"/>
    <x v="1"/>
    <x v="1"/>
    <x v="3"/>
    <x v="1"/>
    <x v="1"/>
    <n v="199.84"/>
  </r>
  <r>
    <x v="2"/>
    <x v="2"/>
    <d v="1999-05-13T00:00:00"/>
    <x v="2"/>
    <x v="3"/>
    <x v="4"/>
    <x v="2"/>
    <x v="0"/>
    <n v="78.95"/>
  </r>
  <r>
    <x v="3"/>
    <x v="0"/>
    <d v="1999-05-05T00:00:00"/>
    <x v="3"/>
    <x v="5"/>
    <x v="5"/>
    <x v="3"/>
    <x v="0"/>
    <n v="88.3"/>
  </r>
  <r>
    <x v="4"/>
    <x v="3"/>
    <d v="1999-05-07T00:00:00"/>
    <x v="4"/>
    <x v="1"/>
    <x v="6"/>
    <x v="4"/>
    <x v="0"/>
    <n v="99.79"/>
  </r>
  <r>
    <x v="5"/>
    <x v="4"/>
    <d v="1999-05-08T00:00:00"/>
    <x v="5"/>
    <x v="0"/>
    <x v="0"/>
    <x v="5"/>
    <x v="2"/>
    <n v="89.45"/>
  </r>
  <r>
    <x v="6"/>
    <x v="2"/>
    <d v="1999-05-01T00:00:00"/>
    <x v="0"/>
    <x v="1"/>
    <x v="1"/>
    <x v="0"/>
    <x v="1"/>
    <n v="167.35"/>
  </r>
  <r>
    <x v="7"/>
    <x v="5"/>
    <d v="1999-05-10T00:00:00"/>
    <x v="1"/>
    <x v="0"/>
    <x v="2"/>
    <x v="1"/>
    <x v="0"/>
    <n v="199.59"/>
  </r>
  <r>
    <x v="8"/>
    <x v="6"/>
    <d v="1999-05-09T00:00:00"/>
    <x v="2"/>
    <x v="1"/>
    <x v="3"/>
    <x v="2"/>
    <x v="1"/>
    <n v="79.8"/>
  </r>
  <r>
    <x v="9"/>
    <x v="2"/>
    <d v="1999-05-21T00:00:00"/>
    <x v="3"/>
    <x v="2"/>
    <x v="4"/>
    <x v="3"/>
    <x v="0"/>
    <n v="88.9"/>
  </r>
  <r>
    <x v="10"/>
    <x v="5"/>
    <d v="1999-05-07T00:00:00"/>
    <x v="4"/>
    <x v="0"/>
    <x v="5"/>
    <x v="4"/>
    <x v="2"/>
    <n v="99.49"/>
  </r>
  <r>
    <x v="11"/>
    <x v="0"/>
    <d v="1999-05-07T00:00:00"/>
    <x v="5"/>
    <x v="1"/>
    <x v="6"/>
    <x v="5"/>
    <x v="2"/>
    <n v="89.7"/>
  </r>
  <r>
    <x v="12"/>
    <x v="6"/>
    <d v="1999-05-08T00:00:00"/>
    <x v="0"/>
    <x v="2"/>
    <x v="0"/>
    <x v="0"/>
    <x v="1"/>
    <n v="167.05"/>
  </r>
  <r>
    <x v="13"/>
    <x v="2"/>
    <d v="1999-05-01T00:00:00"/>
    <x v="1"/>
    <x v="4"/>
    <x v="1"/>
    <x v="1"/>
    <x v="0"/>
    <n v="199.19"/>
  </r>
  <r>
    <x v="14"/>
    <x v="1"/>
    <d v="1999-05-10T00:00:00"/>
    <x v="2"/>
    <x v="1"/>
    <x v="2"/>
    <x v="2"/>
    <x v="2"/>
    <n v="79.7"/>
  </r>
  <r>
    <x v="15"/>
    <x v="7"/>
    <d v="1999-05-09T00:00:00"/>
    <x v="3"/>
    <x v="1"/>
    <x v="3"/>
    <x v="3"/>
    <x v="1"/>
    <n v="89.35"/>
  </r>
  <r>
    <x v="16"/>
    <x v="2"/>
    <d v="1999-05-21T00:00:00"/>
    <x v="4"/>
    <x v="2"/>
    <x v="4"/>
    <x v="4"/>
    <x v="1"/>
    <n v="99.54"/>
  </r>
  <r>
    <x v="17"/>
    <x v="0"/>
    <d v="1999-05-07T00:00:00"/>
    <x v="5"/>
    <x v="2"/>
    <x v="5"/>
    <x v="5"/>
    <x v="2"/>
    <n v="89.2"/>
  </r>
  <r>
    <x v="18"/>
    <x v="6"/>
    <d v="1999-05-09T00:00:00"/>
    <x v="0"/>
    <x v="1"/>
    <x v="6"/>
    <x v="0"/>
    <x v="0"/>
    <n v="167.3"/>
  </r>
  <r>
    <x v="19"/>
    <x v="1"/>
    <d v="1999-05-21T00:00:00"/>
    <x v="1"/>
    <x v="1"/>
    <x v="0"/>
    <x v="1"/>
    <x v="1"/>
    <n v="199.84"/>
  </r>
  <r>
    <x v="20"/>
    <x v="7"/>
    <d v="1999-05-07T00:00:00"/>
    <x v="2"/>
    <x v="0"/>
    <x v="1"/>
    <x v="2"/>
    <x v="0"/>
    <n v="79.55"/>
  </r>
  <r>
    <x v="21"/>
    <x v="3"/>
    <d v="1999-05-09T00:00:00"/>
    <x v="3"/>
    <x v="1"/>
    <x v="2"/>
    <x v="3"/>
    <x v="2"/>
    <n v="89.25"/>
  </r>
  <r>
    <x v="22"/>
    <x v="2"/>
    <d v="1999-05-30T00:00:00"/>
    <x v="4"/>
    <x v="2"/>
    <x v="3"/>
    <x v="4"/>
    <x v="1"/>
    <n v="99.54"/>
  </r>
  <r>
    <x v="23"/>
    <x v="0"/>
    <d v="1999-05-23T00:00:00"/>
    <x v="5"/>
    <x v="1"/>
    <x v="4"/>
    <x v="5"/>
    <x v="2"/>
    <n v="89.7"/>
  </r>
  <r>
    <x v="0"/>
    <x v="0"/>
    <d v="1999-06-02T00:00:00"/>
    <x v="0"/>
    <x v="3"/>
    <x v="5"/>
    <x v="0"/>
    <x v="0"/>
    <n v="166.5"/>
  </r>
  <r>
    <x v="1"/>
    <x v="1"/>
    <d v="1999-06-01T00:00:00"/>
    <x v="1"/>
    <x v="0"/>
    <x v="6"/>
    <x v="1"/>
    <x v="1"/>
    <n v="199.69"/>
  </r>
  <r>
    <x v="2"/>
    <x v="2"/>
    <d v="1999-06-23T00:00:00"/>
    <x v="2"/>
    <x v="0"/>
    <x v="0"/>
    <x v="2"/>
    <x v="0"/>
    <n v="79.55"/>
  </r>
  <r>
    <x v="3"/>
    <x v="0"/>
    <d v="1999-06-07T00:00:00"/>
    <x v="3"/>
    <x v="1"/>
    <x v="1"/>
    <x v="3"/>
    <x v="0"/>
    <n v="89.3"/>
  </r>
  <r>
    <x v="4"/>
    <x v="3"/>
    <d v="1999-06-09T00:00:00"/>
    <x v="4"/>
    <x v="5"/>
    <x v="2"/>
    <x v="4"/>
    <x v="0"/>
    <n v="98.79"/>
  </r>
  <r>
    <x v="5"/>
    <x v="4"/>
    <d v="1999-06-12T00:00:00"/>
    <x v="5"/>
    <x v="1"/>
    <x v="3"/>
    <x v="5"/>
    <x v="2"/>
    <n v="89.7"/>
  </r>
  <r>
    <x v="6"/>
    <x v="2"/>
    <d v="1999-06-18T00:00:00"/>
    <x v="0"/>
    <x v="0"/>
    <x v="4"/>
    <x v="0"/>
    <x v="1"/>
    <n v="167.2"/>
  </r>
  <r>
    <x v="7"/>
    <x v="5"/>
    <d v="1999-06-27T00:00:00"/>
    <x v="1"/>
    <x v="1"/>
    <x v="5"/>
    <x v="1"/>
    <x v="0"/>
    <n v="199.79"/>
  </r>
  <r>
    <x v="8"/>
    <x v="6"/>
    <d v="1999-06-02T00:00:00"/>
    <x v="2"/>
    <x v="0"/>
    <x v="6"/>
    <x v="2"/>
    <x v="1"/>
    <n v="79.650000000000006"/>
  </r>
  <r>
    <x v="9"/>
    <x v="2"/>
    <d v="1999-06-06T00:00:00"/>
    <x v="3"/>
    <x v="1"/>
    <x v="0"/>
    <x v="3"/>
    <x v="0"/>
    <n v="89.3"/>
  </r>
  <r>
    <x v="10"/>
    <x v="5"/>
    <d v="1999-06-07T00:00:00"/>
    <x v="4"/>
    <x v="2"/>
    <x v="1"/>
    <x v="4"/>
    <x v="2"/>
    <n v="99.24"/>
  </r>
  <r>
    <x v="11"/>
    <x v="0"/>
    <d v="1999-06-15T00:00:00"/>
    <x v="5"/>
    <x v="0"/>
    <x v="2"/>
    <x v="5"/>
    <x v="2"/>
    <n v="89.45"/>
  </r>
  <r>
    <x v="12"/>
    <x v="6"/>
    <d v="1999-06-21T00:00:00"/>
    <x v="0"/>
    <x v="1"/>
    <x v="3"/>
    <x v="0"/>
    <x v="1"/>
    <n v="167.35"/>
  </r>
  <r>
    <x v="13"/>
    <x v="2"/>
    <d v="1999-06-17T00:00:00"/>
    <x v="1"/>
    <x v="0"/>
    <x v="4"/>
    <x v="1"/>
    <x v="0"/>
    <n v="199.59"/>
  </r>
  <r>
    <x v="14"/>
    <x v="1"/>
    <d v="1999-06-29T00:00:00"/>
    <x v="2"/>
    <x v="1"/>
    <x v="5"/>
    <x v="2"/>
    <x v="2"/>
    <n v="79.7"/>
  </r>
  <r>
    <x v="15"/>
    <x v="7"/>
    <d v="1999-06-30T00:00:00"/>
    <x v="3"/>
    <x v="2"/>
    <x v="6"/>
    <x v="3"/>
    <x v="1"/>
    <n v="89.05"/>
  </r>
  <r>
    <x v="16"/>
    <x v="2"/>
    <d v="1999-06-08T00:00:00"/>
    <x v="4"/>
    <x v="1"/>
    <x v="0"/>
    <x v="4"/>
    <x v="1"/>
    <n v="99.84"/>
  </r>
  <r>
    <x v="17"/>
    <x v="0"/>
    <d v="1999-06-16T00:00:00"/>
    <x v="5"/>
    <x v="3"/>
    <x v="1"/>
    <x v="5"/>
    <x v="2"/>
    <n v="88.7"/>
  </r>
  <r>
    <x v="18"/>
    <x v="6"/>
    <d v="1999-06-07T00:00:00"/>
    <x v="0"/>
    <x v="0"/>
    <x v="2"/>
    <x v="0"/>
    <x v="0"/>
    <n v="167.1"/>
  </r>
  <r>
    <x v="19"/>
    <x v="1"/>
    <d v="1999-06-15T00:00:00"/>
    <x v="1"/>
    <x v="1"/>
    <x v="3"/>
    <x v="1"/>
    <x v="1"/>
    <n v="199.84"/>
  </r>
  <r>
    <x v="20"/>
    <x v="7"/>
    <d v="1999-06-21T00:00:00"/>
    <x v="2"/>
    <x v="4"/>
    <x v="4"/>
    <x v="2"/>
    <x v="0"/>
    <n v="79.150000000000006"/>
  </r>
  <r>
    <x v="21"/>
    <x v="3"/>
    <d v="1999-06-17T00:00:00"/>
    <x v="3"/>
    <x v="2"/>
    <x v="5"/>
    <x v="3"/>
    <x v="2"/>
    <n v="88.75"/>
  </r>
  <r>
    <x v="22"/>
    <x v="2"/>
    <d v="1999-06-29T00:00:00"/>
    <x v="4"/>
    <x v="0"/>
    <x v="6"/>
    <x v="4"/>
    <x v="1"/>
    <n v="99.69"/>
  </r>
  <r>
    <x v="23"/>
    <x v="0"/>
    <d v="1999-06-30T00:00:00"/>
    <x v="5"/>
    <x v="5"/>
    <x v="0"/>
    <x v="5"/>
    <x v="2"/>
    <n v="88.45"/>
  </r>
  <r>
    <x v="0"/>
    <x v="0"/>
    <d v="1999-07-05T00:00:00"/>
    <x v="0"/>
    <x v="0"/>
    <x v="1"/>
    <x v="0"/>
    <x v="0"/>
    <n v="167.1"/>
  </r>
  <r>
    <x v="1"/>
    <x v="1"/>
    <d v="1999-07-03T00:00:00"/>
    <x v="1"/>
    <x v="1"/>
    <x v="2"/>
    <x v="1"/>
    <x v="1"/>
    <n v="199.84"/>
  </r>
  <r>
    <x v="2"/>
    <x v="2"/>
    <d v="1999-07-18T00:00:00"/>
    <x v="2"/>
    <x v="3"/>
    <x v="3"/>
    <x v="2"/>
    <x v="0"/>
    <n v="78.95"/>
  </r>
  <r>
    <x v="3"/>
    <x v="0"/>
    <d v="1999-07-20T00:00:00"/>
    <x v="3"/>
    <x v="0"/>
    <x v="4"/>
    <x v="3"/>
    <x v="0"/>
    <n v="89.1"/>
  </r>
  <r>
    <x v="4"/>
    <x v="3"/>
    <d v="1999-07-01T00:00:00"/>
    <x v="4"/>
    <x v="1"/>
    <x v="5"/>
    <x v="4"/>
    <x v="0"/>
    <n v="99.79"/>
  </r>
  <r>
    <x v="5"/>
    <x v="4"/>
    <d v="1999-07-05T00:00:00"/>
    <x v="5"/>
    <x v="2"/>
    <x v="6"/>
    <x v="5"/>
    <x v="2"/>
    <n v="89.2"/>
  </r>
  <r>
    <x v="6"/>
    <x v="2"/>
    <d v="1999-07-15T00:00:00"/>
    <x v="0"/>
    <x v="1"/>
    <x v="0"/>
    <x v="0"/>
    <x v="1"/>
    <n v="167.35"/>
  </r>
  <r>
    <x v="7"/>
    <x v="5"/>
    <d v="1999-07-21T00:00:00"/>
    <x v="1"/>
    <x v="3"/>
    <x v="1"/>
    <x v="1"/>
    <x v="0"/>
    <n v="198.99"/>
  </r>
  <r>
    <x v="8"/>
    <x v="6"/>
    <d v="1999-07-01T00:00:00"/>
    <x v="2"/>
    <x v="0"/>
    <x v="2"/>
    <x v="2"/>
    <x v="1"/>
    <n v="79.650000000000006"/>
  </r>
  <r>
    <x v="9"/>
    <x v="2"/>
    <d v="1999-07-11T00:00:00"/>
    <x v="3"/>
    <x v="1"/>
    <x v="3"/>
    <x v="3"/>
    <x v="0"/>
    <n v="89.3"/>
  </r>
  <r>
    <x v="10"/>
    <x v="5"/>
    <d v="1999-07-07T00:00:00"/>
    <x v="4"/>
    <x v="4"/>
    <x v="4"/>
    <x v="4"/>
    <x v="2"/>
    <n v="98.99"/>
  </r>
  <r>
    <x v="11"/>
    <x v="0"/>
    <d v="1999-07-14T00:00:00"/>
    <x v="5"/>
    <x v="2"/>
    <x v="5"/>
    <x v="5"/>
    <x v="2"/>
    <n v="89.2"/>
  </r>
  <r>
    <x v="12"/>
    <x v="6"/>
    <d v="1999-07-01T00:00:00"/>
    <x v="0"/>
    <x v="0"/>
    <x v="6"/>
    <x v="0"/>
    <x v="1"/>
    <n v="167.2"/>
  </r>
  <r>
    <x v="13"/>
    <x v="2"/>
    <d v="1999-07-04T00:00:00"/>
    <x v="1"/>
    <x v="5"/>
    <x v="0"/>
    <x v="1"/>
    <x v="0"/>
    <n v="198.79"/>
  </r>
  <r>
    <x v="14"/>
    <x v="1"/>
    <d v="1999-07-03T00:00:00"/>
    <x v="2"/>
    <x v="0"/>
    <x v="1"/>
    <x v="2"/>
    <x v="2"/>
    <n v="79.45"/>
  </r>
  <r>
    <x v="15"/>
    <x v="7"/>
    <d v="1999-07-18T00:00:00"/>
    <x v="3"/>
    <x v="3"/>
    <x v="2"/>
    <x v="3"/>
    <x v="1"/>
    <n v="88.75"/>
  </r>
  <r>
    <x v="16"/>
    <x v="2"/>
    <d v="1999-07-02T00:00:00"/>
    <x v="4"/>
    <x v="1"/>
    <x v="3"/>
    <x v="4"/>
    <x v="1"/>
    <n v="99.84"/>
  </r>
  <r>
    <x v="17"/>
    <x v="0"/>
    <d v="1999-07-15T00:00:00"/>
    <x v="5"/>
    <x v="4"/>
    <x v="4"/>
    <x v="5"/>
    <x v="2"/>
    <n v="88.95"/>
  </r>
  <r>
    <x v="18"/>
    <x v="6"/>
    <d v="1999-07-21T00:00:00"/>
    <x v="0"/>
    <x v="1"/>
    <x v="5"/>
    <x v="0"/>
    <x v="0"/>
    <n v="167.3"/>
  </r>
  <r>
    <x v="19"/>
    <x v="1"/>
    <d v="1999-07-01T00:00:00"/>
    <x v="1"/>
    <x v="6"/>
    <x v="6"/>
    <x v="1"/>
    <x v="1"/>
    <n v="198.94"/>
  </r>
  <r>
    <x v="20"/>
    <x v="7"/>
    <d v="1999-07-11T00:00:00"/>
    <x v="2"/>
    <x v="0"/>
    <x v="0"/>
    <x v="2"/>
    <x v="0"/>
    <n v="79.55"/>
  </r>
  <r>
    <x v="21"/>
    <x v="3"/>
    <d v="1999-07-07T00:00:00"/>
    <x v="3"/>
    <x v="0"/>
    <x v="1"/>
    <x v="3"/>
    <x v="2"/>
    <n v="89"/>
  </r>
  <r>
    <x v="22"/>
    <x v="2"/>
    <d v="1999-07-14T00:00:00"/>
    <x v="4"/>
    <x v="1"/>
    <x v="2"/>
    <x v="4"/>
    <x v="1"/>
    <n v="99.84"/>
  </r>
  <r>
    <x v="23"/>
    <x v="0"/>
    <d v="1999-07-01T00:00:00"/>
    <x v="5"/>
    <x v="2"/>
    <x v="3"/>
    <x v="5"/>
    <x v="2"/>
    <n v="89.2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x v="0"/>
    <x v="0"/>
    <d v="1999-02-01T00:00:00"/>
    <x v="0"/>
    <x v="0"/>
    <x v="0"/>
    <x v="0"/>
    <x v="0"/>
    <n v="167.1"/>
  </r>
  <r>
    <x v="1"/>
    <x v="1"/>
    <d v="1999-02-02T00:00:00"/>
    <x v="1"/>
    <x v="1"/>
    <x v="1"/>
    <x v="1"/>
    <x v="1"/>
    <n v="199.84"/>
  </r>
  <r>
    <x v="2"/>
    <x v="2"/>
    <d v="1999-02-04T00:00:00"/>
    <x v="2"/>
    <x v="2"/>
    <x v="2"/>
    <x v="2"/>
    <x v="0"/>
    <n v="79.350000000000009"/>
  </r>
  <r>
    <x v="3"/>
    <x v="0"/>
    <d v="1999-02-10T00:00:00"/>
    <x v="3"/>
    <x v="1"/>
    <x v="3"/>
    <x v="3"/>
    <x v="0"/>
    <n v="89.3"/>
  </r>
  <r>
    <x v="4"/>
    <x v="3"/>
    <d v="1999-02-02T00:00:00"/>
    <x v="4"/>
    <x v="3"/>
    <x v="4"/>
    <x v="4"/>
    <x v="0"/>
    <n v="98.99"/>
  </r>
  <r>
    <x v="5"/>
    <x v="4"/>
    <d v="1999-02-05T00:00:00"/>
    <x v="5"/>
    <x v="0"/>
    <x v="5"/>
    <x v="5"/>
    <x v="2"/>
    <n v="89.45"/>
  </r>
  <r>
    <x v="6"/>
    <x v="2"/>
    <d v="1999-02-09T00:00:00"/>
    <x v="0"/>
    <x v="1"/>
    <x v="6"/>
    <x v="0"/>
    <x v="1"/>
    <n v="167.35"/>
  </r>
  <r>
    <x v="7"/>
    <x v="5"/>
    <d v="1999-02-04T00:00:00"/>
    <x v="1"/>
    <x v="4"/>
    <x v="0"/>
    <x v="1"/>
    <x v="0"/>
    <n v="199.19"/>
  </r>
  <r>
    <x v="8"/>
    <x v="6"/>
    <d v="1999-02-01T00:00:00"/>
    <x v="2"/>
    <x v="2"/>
    <x v="1"/>
    <x v="2"/>
    <x v="1"/>
    <n v="79.5"/>
  </r>
  <r>
    <x v="9"/>
    <x v="2"/>
    <d v="1999-02-15T00:00:00"/>
    <x v="3"/>
    <x v="0"/>
    <x v="2"/>
    <x v="3"/>
    <x v="0"/>
    <n v="89.1"/>
  </r>
  <r>
    <x v="10"/>
    <x v="5"/>
    <d v="1999-02-03T00:00:00"/>
    <x v="4"/>
    <x v="5"/>
    <x v="3"/>
    <x v="4"/>
    <x v="2"/>
    <n v="98.49"/>
  </r>
  <r>
    <x v="11"/>
    <x v="0"/>
    <d v="1999-02-23T00:00:00"/>
    <x v="5"/>
    <x v="0"/>
    <x v="4"/>
    <x v="5"/>
    <x v="2"/>
    <n v="89.45"/>
  </r>
  <r>
    <x v="12"/>
    <x v="6"/>
    <d v="1999-02-18T00:00:00"/>
    <x v="0"/>
    <x v="1"/>
    <x v="5"/>
    <x v="0"/>
    <x v="1"/>
    <n v="167.35"/>
  </r>
  <r>
    <x v="13"/>
    <x v="2"/>
    <d v="1999-02-03T00:00:00"/>
    <x v="1"/>
    <x v="3"/>
    <x v="6"/>
    <x v="1"/>
    <x v="0"/>
    <n v="198.99"/>
  </r>
  <r>
    <x v="14"/>
    <x v="1"/>
    <d v="1999-02-04T00:00:00"/>
    <x v="2"/>
    <x v="5"/>
    <x v="0"/>
    <x v="2"/>
    <x v="2"/>
    <n v="78.45"/>
  </r>
  <r>
    <x v="15"/>
    <x v="7"/>
    <d v="1999-02-04T00:00:00"/>
    <x v="3"/>
    <x v="1"/>
    <x v="1"/>
    <x v="3"/>
    <x v="1"/>
    <n v="89.35"/>
  </r>
  <r>
    <x v="16"/>
    <x v="2"/>
    <d v="1999-02-10T00:00:00"/>
    <x v="4"/>
    <x v="0"/>
    <x v="2"/>
    <x v="4"/>
    <x v="1"/>
    <n v="99.69"/>
  </r>
  <r>
    <x v="17"/>
    <x v="0"/>
    <d v="1999-02-02T00:00:00"/>
    <x v="5"/>
    <x v="1"/>
    <x v="3"/>
    <x v="5"/>
    <x v="2"/>
    <n v="89.7"/>
  </r>
  <r>
    <x v="18"/>
    <x v="6"/>
    <d v="1999-02-05T00:00:00"/>
    <x v="0"/>
    <x v="0"/>
    <x v="4"/>
    <x v="0"/>
    <x v="0"/>
    <n v="167.1"/>
  </r>
  <r>
    <x v="19"/>
    <x v="1"/>
    <d v="1999-02-09T00:00:00"/>
    <x v="1"/>
    <x v="1"/>
    <x v="5"/>
    <x v="1"/>
    <x v="1"/>
    <n v="199.84"/>
  </r>
  <r>
    <x v="20"/>
    <x v="7"/>
    <d v="1999-02-04T00:00:00"/>
    <x v="2"/>
    <x v="2"/>
    <x v="6"/>
    <x v="2"/>
    <x v="0"/>
    <n v="79.350000000000009"/>
  </r>
  <r>
    <x v="21"/>
    <x v="3"/>
    <d v="1999-02-15T00:00:00"/>
    <x v="3"/>
    <x v="0"/>
    <x v="0"/>
    <x v="3"/>
    <x v="2"/>
    <n v="89"/>
  </r>
  <r>
    <x v="22"/>
    <x v="2"/>
    <d v="1999-02-03T00:00:00"/>
    <x v="4"/>
    <x v="1"/>
    <x v="1"/>
    <x v="4"/>
    <x v="1"/>
    <n v="99.839999999999989"/>
  </r>
  <r>
    <x v="23"/>
    <x v="0"/>
    <d v="1999-02-23T00:00:00"/>
    <x v="5"/>
    <x v="2"/>
    <x v="2"/>
    <x v="5"/>
    <x v="2"/>
    <n v="89.2"/>
  </r>
  <r>
    <x v="0"/>
    <x v="0"/>
    <d v="1999-03-05T00:00:00"/>
    <x v="0"/>
    <x v="4"/>
    <x v="3"/>
    <x v="0"/>
    <x v="0"/>
    <n v="166.7"/>
  </r>
  <r>
    <x v="1"/>
    <x v="1"/>
    <d v="1999-03-16T00:00:00"/>
    <x v="1"/>
    <x v="1"/>
    <x v="4"/>
    <x v="1"/>
    <x v="1"/>
    <n v="199.84"/>
  </r>
  <r>
    <x v="2"/>
    <x v="2"/>
    <d v="1999-03-30T00:00:00"/>
    <x v="2"/>
    <x v="1"/>
    <x v="5"/>
    <x v="2"/>
    <x v="0"/>
    <n v="79.75"/>
  </r>
  <r>
    <x v="3"/>
    <x v="0"/>
    <d v="1999-03-04T00:00:00"/>
    <x v="3"/>
    <x v="2"/>
    <x v="6"/>
    <x v="3"/>
    <x v="0"/>
    <n v="88.9"/>
  </r>
  <r>
    <x v="4"/>
    <x v="3"/>
    <d v="1999-03-15T00:00:00"/>
    <x v="4"/>
    <x v="2"/>
    <x v="0"/>
    <x v="4"/>
    <x v="0"/>
    <n v="99.39"/>
  </r>
  <r>
    <x v="5"/>
    <x v="4"/>
    <d v="1999-03-02T00:00:00"/>
    <x v="5"/>
    <x v="1"/>
    <x v="1"/>
    <x v="5"/>
    <x v="2"/>
    <n v="89.7"/>
  </r>
  <r>
    <x v="6"/>
    <x v="2"/>
    <d v="1999-03-05T00:00:00"/>
    <x v="0"/>
    <x v="0"/>
    <x v="2"/>
    <x v="0"/>
    <x v="1"/>
    <n v="167.2"/>
  </r>
  <r>
    <x v="7"/>
    <x v="5"/>
    <d v="1999-03-23T00:00:00"/>
    <x v="1"/>
    <x v="1"/>
    <x v="3"/>
    <x v="1"/>
    <x v="0"/>
    <n v="199.79000000000002"/>
  </r>
  <r>
    <x v="8"/>
    <x v="6"/>
    <d v="1999-03-21T00:00:00"/>
    <x v="2"/>
    <x v="3"/>
    <x v="4"/>
    <x v="2"/>
    <x v="1"/>
    <n v="79.2"/>
  </r>
  <r>
    <x v="9"/>
    <x v="2"/>
    <d v="1999-03-12T00:00:00"/>
    <x v="3"/>
    <x v="5"/>
    <x v="5"/>
    <x v="3"/>
    <x v="0"/>
    <n v="88.3"/>
  </r>
  <r>
    <x v="10"/>
    <x v="5"/>
    <d v="1999-03-05T00:00:00"/>
    <x v="4"/>
    <x v="1"/>
    <x v="6"/>
    <x v="4"/>
    <x v="2"/>
    <n v="99.74"/>
  </r>
  <r>
    <x v="11"/>
    <x v="0"/>
    <d v="1999-03-01T00:00:00"/>
    <x v="5"/>
    <x v="0"/>
    <x v="0"/>
    <x v="5"/>
    <x v="2"/>
    <n v="89.45"/>
  </r>
  <r>
    <x v="12"/>
    <x v="6"/>
    <d v="1999-03-02T00:00:00"/>
    <x v="0"/>
    <x v="1"/>
    <x v="1"/>
    <x v="0"/>
    <x v="1"/>
    <n v="167.35"/>
  </r>
  <r>
    <x v="13"/>
    <x v="2"/>
    <d v="1999-03-15T00:00:00"/>
    <x v="1"/>
    <x v="0"/>
    <x v="2"/>
    <x v="1"/>
    <x v="0"/>
    <n v="199.59"/>
  </r>
  <r>
    <x v="14"/>
    <x v="1"/>
    <d v="1999-03-21T00:00:00"/>
    <x v="2"/>
    <x v="1"/>
    <x v="3"/>
    <x v="2"/>
    <x v="2"/>
    <n v="79.7"/>
  </r>
  <r>
    <x v="15"/>
    <x v="7"/>
    <d v="1999-03-29T00:00:00"/>
    <x v="3"/>
    <x v="2"/>
    <x v="4"/>
    <x v="3"/>
    <x v="1"/>
    <n v="89.05"/>
  </r>
  <r>
    <x v="16"/>
    <x v="2"/>
    <d v="1999-03-04T00:00:00"/>
    <x v="4"/>
    <x v="0"/>
    <x v="5"/>
    <x v="4"/>
    <x v="1"/>
    <n v="99.69"/>
  </r>
  <r>
    <x v="17"/>
    <x v="0"/>
    <d v="1999-03-15T00:00:00"/>
    <x v="5"/>
    <x v="1"/>
    <x v="6"/>
    <x v="5"/>
    <x v="2"/>
    <n v="89.7"/>
  </r>
  <r>
    <x v="18"/>
    <x v="6"/>
    <d v="1999-03-02T00:00:00"/>
    <x v="0"/>
    <x v="0"/>
    <x v="0"/>
    <x v="0"/>
    <x v="0"/>
    <n v="167.1"/>
  </r>
  <r>
    <x v="19"/>
    <x v="1"/>
    <d v="1999-03-05T00:00:00"/>
    <x v="1"/>
    <x v="1"/>
    <x v="1"/>
    <x v="1"/>
    <x v="1"/>
    <n v="199.84"/>
  </r>
  <r>
    <x v="20"/>
    <x v="7"/>
    <d v="1999-03-23T00:00:00"/>
    <x v="2"/>
    <x v="2"/>
    <x v="2"/>
    <x v="2"/>
    <x v="0"/>
    <n v="79.349999999999994"/>
  </r>
  <r>
    <x v="21"/>
    <x v="3"/>
    <d v="1999-03-21T00:00:00"/>
    <x v="3"/>
    <x v="1"/>
    <x v="3"/>
    <x v="3"/>
    <x v="2"/>
    <n v="89.25"/>
  </r>
  <r>
    <x v="22"/>
    <x v="2"/>
    <d v="1999-03-12T00:00:00"/>
    <x v="4"/>
    <x v="3"/>
    <x v="4"/>
    <x v="4"/>
    <x v="1"/>
    <n v="99.24"/>
  </r>
  <r>
    <x v="23"/>
    <x v="0"/>
    <d v="1999-03-05T00:00:00"/>
    <x v="5"/>
    <x v="0"/>
    <x v="5"/>
    <x v="5"/>
    <x v="2"/>
    <n v="89.45"/>
  </r>
  <r>
    <x v="0"/>
    <x v="0"/>
    <d v="1999-04-04T00:00:00"/>
    <x v="0"/>
    <x v="1"/>
    <x v="6"/>
    <x v="0"/>
    <x v="0"/>
    <n v="167.3"/>
  </r>
  <r>
    <x v="1"/>
    <x v="1"/>
    <d v="1999-04-01T00:00:00"/>
    <x v="1"/>
    <x v="4"/>
    <x v="0"/>
    <x v="1"/>
    <x v="1"/>
    <n v="199.39"/>
  </r>
  <r>
    <x v="2"/>
    <x v="2"/>
    <d v="1999-04-24T00:00:00"/>
    <x v="2"/>
    <x v="2"/>
    <x v="1"/>
    <x v="2"/>
    <x v="0"/>
    <n v="79.349999999999994"/>
  </r>
  <r>
    <x v="3"/>
    <x v="0"/>
    <d v="1999-04-16T00:00:00"/>
    <x v="3"/>
    <x v="0"/>
    <x v="2"/>
    <x v="3"/>
    <x v="0"/>
    <n v="89.1"/>
  </r>
  <r>
    <x v="4"/>
    <x v="3"/>
    <d v="1999-04-04T00:00:00"/>
    <x v="4"/>
    <x v="5"/>
    <x v="3"/>
    <x v="4"/>
    <x v="0"/>
    <n v="98.79"/>
  </r>
  <r>
    <x v="5"/>
    <x v="4"/>
    <d v="1999-04-12T00:00:00"/>
    <x v="5"/>
    <x v="0"/>
    <x v="4"/>
    <x v="5"/>
    <x v="2"/>
    <n v="89.45"/>
  </r>
  <r>
    <x v="6"/>
    <x v="2"/>
    <d v="1999-04-13T00:00:00"/>
    <x v="0"/>
    <x v="1"/>
    <x v="5"/>
    <x v="0"/>
    <x v="1"/>
    <n v="167.35"/>
  </r>
  <r>
    <x v="7"/>
    <x v="5"/>
    <d v="1999-04-23T00:00:00"/>
    <x v="1"/>
    <x v="3"/>
    <x v="6"/>
    <x v="1"/>
    <x v="0"/>
    <n v="198.99"/>
  </r>
  <r>
    <x v="8"/>
    <x v="6"/>
    <d v="1999-04-09T00:00:00"/>
    <x v="2"/>
    <x v="5"/>
    <x v="0"/>
    <x v="2"/>
    <x v="1"/>
    <n v="79.05"/>
  </r>
  <r>
    <x v="9"/>
    <x v="2"/>
    <d v="1999-04-05T00:00:00"/>
    <x v="3"/>
    <x v="1"/>
    <x v="1"/>
    <x v="3"/>
    <x v="0"/>
    <n v="89.3"/>
  </r>
  <r>
    <x v="10"/>
    <x v="5"/>
    <d v="1999-04-17T00:00:00"/>
    <x v="4"/>
    <x v="1"/>
    <x v="2"/>
    <x v="4"/>
    <x v="2"/>
    <n v="99.74"/>
  </r>
  <r>
    <x v="11"/>
    <x v="0"/>
    <d v="1999-04-25T00:00:00"/>
    <x v="5"/>
    <x v="0"/>
    <x v="3"/>
    <x v="5"/>
    <x v="2"/>
    <n v="89.45"/>
  </r>
  <r>
    <x v="12"/>
    <x v="6"/>
    <d v="1999-04-15T00:00:00"/>
    <x v="0"/>
    <x v="1"/>
    <x v="4"/>
    <x v="0"/>
    <x v="1"/>
    <n v="167.35"/>
  </r>
  <r>
    <x v="13"/>
    <x v="2"/>
    <d v="1999-04-17T00:00:00"/>
    <x v="1"/>
    <x v="0"/>
    <x v="5"/>
    <x v="1"/>
    <x v="0"/>
    <n v="199.59"/>
  </r>
  <r>
    <x v="14"/>
    <x v="1"/>
    <d v="1999-04-02T00:00:00"/>
    <x v="2"/>
    <x v="1"/>
    <x v="6"/>
    <x v="2"/>
    <x v="2"/>
    <n v="79.7"/>
  </r>
  <r>
    <x v="15"/>
    <x v="7"/>
    <d v="1999-04-01T00:00:00"/>
    <x v="3"/>
    <x v="2"/>
    <x v="0"/>
    <x v="3"/>
    <x v="1"/>
    <n v="89.05"/>
  </r>
  <r>
    <x v="16"/>
    <x v="2"/>
    <d v="1999-04-12T00:00:00"/>
    <x v="4"/>
    <x v="0"/>
    <x v="1"/>
    <x v="4"/>
    <x v="1"/>
    <n v="99.69"/>
  </r>
  <r>
    <x v="17"/>
    <x v="0"/>
    <d v="1999-04-17T00:00:00"/>
    <x v="5"/>
    <x v="1"/>
    <x v="2"/>
    <x v="5"/>
    <x v="2"/>
    <n v="89.7"/>
  </r>
  <r>
    <x v="18"/>
    <x v="6"/>
    <d v="1999-04-06T00:00:00"/>
    <x v="0"/>
    <x v="0"/>
    <x v="3"/>
    <x v="0"/>
    <x v="0"/>
    <n v="167.1"/>
  </r>
  <r>
    <x v="19"/>
    <x v="1"/>
    <d v="1999-04-03T00:00:00"/>
    <x v="1"/>
    <x v="1"/>
    <x v="4"/>
    <x v="1"/>
    <x v="1"/>
    <n v="199.84"/>
  </r>
  <r>
    <x v="20"/>
    <x v="7"/>
    <d v="1999-04-30T00:00:00"/>
    <x v="2"/>
    <x v="2"/>
    <x v="5"/>
    <x v="2"/>
    <x v="0"/>
    <n v="79.349999999999994"/>
  </r>
  <r>
    <x v="21"/>
    <x v="3"/>
    <d v="1999-04-02T00:00:00"/>
    <x v="3"/>
    <x v="1"/>
    <x v="6"/>
    <x v="3"/>
    <x v="2"/>
    <n v="89.25"/>
  </r>
  <r>
    <x v="22"/>
    <x v="2"/>
    <d v="1999-04-04T00:00:00"/>
    <x v="4"/>
    <x v="3"/>
    <x v="0"/>
    <x v="4"/>
    <x v="1"/>
    <n v="99.24"/>
  </r>
  <r>
    <x v="23"/>
    <x v="0"/>
    <d v="1999-04-19T00:00:00"/>
    <x v="5"/>
    <x v="0"/>
    <x v="1"/>
    <x v="5"/>
    <x v="2"/>
    <n v="89.45"/>
  </r>
  <r>
    <x v="0"/>
    <x v="0"/>
    <d v="1999-05-06T00:00:00"/>
    <x v="0"/>
    <x v="0"/>
    <x v="2"/>
    <x v="0"/>
    <x v="0"/>
    <n v="167.1"/>
  </r>
  <r>
    <x v="1"/>
    <x v="1"/>
    <d v="1999-05-12T00:00:00"/>
    <x v="1"/>
    <x v="1"/>
    <x v="3"/>
    <x v="1"/>
    <x v="1"/>
    <n v="199.84"/>
  </r>
  <r>
    <x v="2"/>
    <x v="2"/>
    <d v="1999-05-13T00:00:00"/>
    <x v="2"/>
    <x v="3"/>
    <x v="4"/>
    <x v="2"/>
    <x v="0"/>
    <n v="78.95"/>
  </r>
  <r>
    <x v="3"/>
    <x v="0"/>
    <d v="1999-05-05T00:00:00"/>
    <x v="3"/>
    <x v="5"/>
    <x v="5"/>
    <x v="3"/>
    <x v="0"/>
    <n v="88.3"/>
  </r>
  <r>
    <x v="4"/>
    <x v="3"/>
    <d v="1999-05-07T00:00:00"/>
    <x v="4"/>
    <x v="1"/>
    <x v="6"/>
    <x v="4"/>
    <x v="0"/>
    <n v="99.79"/>
  </r>
  <r>
    <x v="5"/>
    <x v="4"/>
    <d v="1999-05-08T00:00:00"/>
    <x v="5"/>
    <x v="0"/>
    <x v="0"/>
    <x v="5"/>
    <x v="2"/>
    <n v="89.45"/>
  </r>
  <r>
    <x v="6"/>
    <x v="2"/>
    <d v="1999-05-01T00:00:00"/>
    <x v="0"/>
    <x v="1"/>
    <x v="1"/>
    <x v="0"/>
    <x v="1"/>
    <n v="167.35"/>
  </r>
  <r>
    <x v="7"/>
    <x v="5"/>
    <d v="1999-05-10T00:00:00"/>
    <x v="1"/>
    <x v="0"/>
    <x v="2"/>
    <x v="1"/>
    <x v="0"/>
    <n v="199.59"/>
  </r>
  <r>
    <x v="8"/>
    <x v="6"/>
    <d v="1999-05-09T00:00:00"/>
    <x v="2"/>
    <x v="1"/>
    <x v="3"/>
    <x v="2"/>
    <x v="1"/>
    <n v="79.8"/>
  </r>
  <r>
    <x v="9"/>
    <x v="2"/>
    <d v="1999-05-21T00:00:00"/>
    <x v="3"/>
    <x v="2"/>
    <x v="4"/>
    <x v="3"/>
    <x v="0"/>
    <n v="88.9"/>
  </r>
  <r>
    <x v="10"/>
    <x v="5"/>
    <d v="1999-05-07T00:00:00"/>
    <x v="4"/>
    <x v="0"/>
    <x v="5"/>
    <x v="4"/>
    <x v="2"/>
    <n v="99.49"/>
  </r>
  <r>
    <x v="11"/>
    <x v="0"/>
    <d v="1999-05-07T00:00:00"/>
    <x v="5"/>
    <x v="1"/>
    <x v="6"/>
    <x v="5"/>
    <x v="2"/>
    <n v="89.7"/>
  </r>
  <r>
    <x v="12"/>
    <x v="6"/>
    <d v="1999-05-08T00:00:00"/>
    <x v="0"/>
    <x v="2"/>
    <x v="0"/>
    <x v="0"/>
    <x v="1"/>
    <n v="167.05"/>
  </r>
  <r>
    <x v="13"/>
    <x v="2"/>
    <d v="1999-05-01T00:00:00"/>
    <x v="1"/>
    <x v="4"/>
    <x v="1"/>
    <x v="1"/>
    <x v="0"/>
    <n v="199.19"/>
  </r>
  <r>
    <x v="14"/>
    <x v="1"/>
    <d v="1999-05-10T00:00:00"/>
    <x v="2"/>
    <x v="1"/>
    <x v="2"/>
    <x v="2"/>
    <x v="2"/>
    <n v="79.7"/>
  </r>
  <r>
    <x v="15"/>
    <x v="7"/>
    <d v="1999-05-09T00:00:00"/>
    <x v="3"/>
    <x v="1"/>
    <x v="3"/>
    <x v="3"/>
    <x v="1"/>
    <n v="89.35"/>
  </r>
  <r>
    <x v="16"/>
    <x v="2"/>
    <d v="1999-05-21T00:00:00"/>
    <x v="4"/>
    <x v="2"/>
    <x v="4"/>
    <x v="4"/>
    <x v="1"/>
    <n v="99.54"/>
  </r>
  <r>
    <x v="17"/>
    <x v="0"/>
    <d v="1999-05-07T00:00:00"/>
    <x v="5"/>
    <x v="2"/>
    <x v="5"/>
    <x v="5"/>
    <x v="2"/>
    <n v="89.2"/>
  </r>
  <r>
    <x v="18"/>
    <x v="6"/>
    <d v="1999-05-09T00:00:00"/>
    <x v="0"/>
    <x v="1"/>
    <x v="6"/>
    <x v="0"/>
    <x v="0"/>
    <n v="167.3"/>
  </r>
  <r>
    <x v="19"/>
    <x v="1"/>
    <d v="1999-05-21T00:00:00"/>
    <x v="1"/>
    <x v="1"/>
    <x v="0"/>
    <x v="1"/>
    <x v="1"/>
    <n v="199.84"/>
  </r>
  <r>
    <x v="20"/>
    <x v="7"/>
    <d v="1999-05-07T00:00:00"/>
    <x v="2"/>
    <x v="0"/>
    <x v="1"/>
    <x v="2"/>
    <x v="0"/>
    <n v="79.55"/>
  </r>
  <r>
    <x v="21"/>
    <x v="3"/>
    <d v="1999-05-09T00:00:00"/>
    <x v="3"/>
    <x v="1"/>
    <x v="2"/>
    <x v="3"/>
    <x v="2"/>
    <n v="89.25"/>
  </r>
  <r>
    <x v="22"/>
    <x v="2"/>
    <d v="1999-05-30T00:00:00"/>
    <x v="4"/>
    <x v="2"/>
    <x v="3"/>
    <x v="4"/>
    <x v="1"/>
    <n v="99.54"/>
  </r>
  <r>
    <x v="23"/>
    <x v="0"/>
    <d v="1999-05-23T00:00:00"/>
    <x v="5"/>
    <x v="1"/>
    <x v="4"/>
    <x v="5"/>
    <x v="2"/>
    <n v="89.7"/>
  </r>
  <r>
    <x v="0"/>
    <x v="0"/>
    <d v="1999-06-02T00:00:00"/>
    <x v="0"/>
    <x v="3"/>
    <x v="5"/>
    <x v="0"/>
    <x v="0"/>
    <n v="166.5"/>
  </r>
  <r>
    <x v="1"/>
    <x v="1"/>
    <d v="1999-06-01T00:00:00"/>
    <x v="1"/>
    <x v="0"/>
    <x v="6"/>
    <x v="1"/>
    <x v="1"/>
    <n v="199.69"/>
  </r>
  <r>
    <x v="2"/>
    <x v="2"/>
    <d v="1999-06-23T00:00:00"/>
    <x v="2"/>
    <x v="0"/>
    <x v="0"/>
    <x v="2"/>
    <x v="0"/>
    <n v="79.55"/>
  </r>
  <r>
    <x v="3"/>
    <x v="0"/>
    <d v="1999-06-07T00:00:00"/>
    <x v="3"/>
    <x v="1"/>
    <x v="1"/>
    <x v="3"/>
    <x v="0"/>
    <n v="89.3"/>
  </r>
  <r>
    <x v="4"/>
    <x v="3"/>
    <d v="1999-06-09T00:00:00"/>
    <x v="4"/>
    <x v="5"/>
    <x v="2"/>
    <x v="4"/>
    <x v="0"/>
    <n v="98.79"/>
  </r>
  <r>
    <x v="5"/>
    <x v="4"/>
    <d v="1999-06-12T00:00:00"/>
    <x v="5"/>
    <x v="1"/>
    <x v="3"/>
    <x v="5"/>
    <x v="2"/>
    <n v="89.7"/>
  </r>
  <r>
    <x v="6"/>
    <x v="2"/>
    <d v="1999-06-18T00:00:00"/>
    <x v="0"/>
    <x v="0"/>
    <x v="4"/>
    <x v="0"/>
    <x v="1"/>
    <n v="167.2"/>
  </r>
  <r>
    <x v="7"/>
    <x v="5"/>
    <d v="1999-06-27T00:00:00"/>
    <x v="1"/>
    <x v="1"/>
    <x v="5"/>
    <x v="1"/>
    <x v="0"/>
    <n v="199.79"/>
  </r>
  <r>
    <x v="8"/>
    <x v="6"/>
    <d v="1999-06-02T00:00:00"/>
    <x v="2"/>
    <x v="0"/>
    <x v="6"/>
    <x v="2"/>
    <x v="1"/>
    <n v="79.650000000000006"/>
  </r>
  <r>
    <x v="9"/>
    <x v="2"/>
    <d v="1999-06-06T00:00:00"/>
    <x v="3"/>
    <x v="1"/>
    <x v="0"/>
    <x v="3"/>
    <x v="0"/>
    <n v="89.3"/>
  </r>
  <r>
    <x v="10"/>
    <x v="5"/>
    <d v="1999-06-07T00:00:00"/>
    <x v="4"/>
    <x v="2"/>
    <x v="1"/>
    <x v="4"/>
    <x v="2"/>
    <n v="99.24"/>
  </r>
  <r>
    <x v="11"/>
    <x v="0"/>
    <d v="1999-06-15T00:00:00"/>
    <x v="5"/>
    <x v="0"/>
    <x v="2"/>
    <x v="5"/>
    <x v="2"/>
    <n v="89.45"/>
  </r>
  <r>
    <x v="12"/>
    <x v="6"/>
    <d v="1999-06-21T00:00:00"/>
    <x v="0"/>
    <x v="1"/>
    <x v="3"/>
    <x v="0"/>
    <x v="1"/>
    <n v="167.35"/>
  </r>
  <r>
    <x v="13"/>
    <x v="2"/>
    <d v="1999-06-17T00:00:00"/>
    <x v="1"/>
    <x v="0"/>
    <x v="4"/>
    <x v="1"/>
    <x v="0"/>
    <n v="199.59"/>
  </r>
  <r>
    <x v="14"/>
    <x v="1"/>
    <d v="1999-06-29T00:00:00"/>
    <x v="2"/>
    <x v="1"/>
    <x v="5"/>
    <x v="2"/>
    <x v="2"/>
    <n v="79.7"/>
  </r>
  <r>
    <x v="15"/>
    <x v="7"/>
    <d v="1999-06-30T00:00:00"/>
    <x v="3"/>
    <x v="2"/>
    <x v="6"/>
    <x v="3"/>
    <x v="1"/>
    <n v="89.05"/>
  </r>
  <r>
    <x v="16"/>
    <x v="2"/>
    <d v="1999-06-08T00:00:00"/>
    <x v="4"/>
    <x v="1"/>
    <x v="0"/>
    <x v="4"/>
    <x v="1"/>
    <n v="99.84"/>
  </r>
  <r>
    <x v="17"/>
    <x v="0"/>
    <d v="1999-06-16T00:00:00"/>
    <x v="5"/>
    <x v="3"/>
    <x v="1"/>
    <x v="5"/>
    <x v="2"/>
    <n v="88.7"/>
  </r>
  <r>
    <x v="18"/>
    <x v="6"/>
    <d v="1999-06-07T00:00:00"/>
    <x v="0"/>
    <x v="0"/>
    <x v="2"/>
    <x v="0"/>
    <x v="0"/>
    <n v="167.1"/>
  </r>
  <r>
    <x v="19"/>
    <x v="1"/>
    <d v="1999-06-15T00:00:00"/>
    <x v="1"/>
    <x v="1"/>
    <x v="3"/>
    <x v="1"/>
    <x v="1"/>
    <n v="199.84"/>
  </r>
  <r>
    <x v="20"/>
    <x v="7"/>
    <d v="1999-06-21T00:00:00"/>
    <x v="2"/>
    <x v="4"/>
    <x v="4"/>
    <x v="2"/>
    <x v="0"/>
    <n v="79.150000000000006"/>
  </r>
  <r>
    <x v="21"/>
    <x v="3"/>
    <d v="1999-06-17T00:00:00"/>
    <x v="3"/>
    <x v="2"/>
    <x v="5"/>
    <x v="3"/>
    <x v="2"/>
    <n v="88.75"/>
  </r>
  <r>
    <x v="22"/>
    <x v="2"/>
    <d v="1999-06-29T00:00:00"/>
    <x v="4"/>
    <x v="0"/>
    <x v="6"/>
    <x v="4"/>
    <x v="1"/>
    <n v="99.69"/>
  </r>
  <r>
    <x v="23"/>
    <x v="0"/>
    <d v="1999-06-30T00:00:00"/>
    <x v="5"/>
    <x v="5"/>
    <x v="0"/>
    <x v="5"/>
    <x v="2"/>
    <n v="88.45"/>
  </r>
  <r>
    <x v="0"/>
    <x v="0"/>
    <d v="1999-07-05T00:00:00"/>
    <x v="0"/>
    <x v="0"/>
    <x v="1"/>
    <x v="0"/>
    <x v="0"/>
    <n v="167.1"/>
  </r>
  <r>
    <x v="1"/>
    <x v="1"/>
    <d v="1999-07-03T00:00:00"/>
    <x v="1"/>
    <x v="1"/>
    <x v="2"/>
    <x v="1"/>
    <x v="1"/>
    <n v="199.84"/>
  </r>
  <r>
    <x v="2"/>
    <x v="2"/>
    <d v="1999-07-18T00:00:00"/>
    <x v="2"/>
    <x v="3"/>
    <x v="3"/>
    <x v="2"/>
    <x v="0"/>
    <n v="78.95"/>
  </r>
  <r>
    <x v="3"/>
    <x v="0"/>
    <d v="1999-07-20T00:00:00"/>
    <x v="3"/>
    <x v="0"/>
    <x v="4"/>
    <x v="3"/>
    <x v="0"/>
    <n v="89.1"/>
  </r>
  <r>
    <x v="4"/>
    <x v="3"/>
    <d v="1999-07-01T00:00:00"/>
    <x v="4"/>
    <x v="1"/>
    <x v="5"/>
    <x v="4"/>
    <x v="0"/>
    <n v="99.79"/>
  </r>
  <r>
    <x v="5"/>
    <x v="4"/>
    <d v="1999-07-05T00:00:00"/>
    <x v="5"/>
    <x v="2"/>
    <x v="6"/>
    <x v="5"/>
    <x v="2"/>
    <n v="89.2"/>
  </r>
  <r>
    <x v="6"/>
    <x v="2"/>
    <d v="1999-07-15T00:00:00"/>
    <x v="0"/>
    <x v="1"/>
    <x v="0"/>
    <x v="0"/>
    <x v="1"/>
    <n v="167.35"/>
  </r>
  <r>
    <x v="7"/>
    <x v="5"/>
    <d v="1999-07-21T00:00:00"/>
    <x v="1"/>
    <x v="3"/>
    <x v="1"/>
    <x v="1"/>
    <x v="0"/>
    <n v="198.99"/>
  </r>
  <r>
    <x v="8"/>
    <x v="6"/>
    <d v="1999-07-01T00:00:00"/>
    <x v="2"/>
    <x v="0"/>
    <x v="2"/>
    <x v="2"/>
    <x v="1"/>
    <n v="79.650000000000006"/>
  </r>
  <r>
    <x v="9"/>
    <x v="2"/>
    <d v="1999-07-11T00:00:00"/>
    <x v="3"/>
    <x v="1"/>
    <x v="3"/>
    <x v="3"/>
    <x v="0"/>
    <n v="89.3"/>
  </r>
  <r>
    <x v="10"/>
    <x v="5"/>
    <d v="1999-07-07T00:00:00"/>
    <x v="4"/>
    <x v="4"/>
    <x v="4"/>
    <x v="4"/>
    <x v="2"/>
    <n v="98.99"/>
  </r>
  <r>
    <x v="11"/>
    <x v="0"/>
    <d v="1999-07-14T00:00:00"/>
    <x v="5"/>
    <x v="2"/>
    <x v="5"/>
    <x v="5"/>
    <x v="2"/>
    <n v="89.2"/>
  </r>
  <r>
    <x v="12"/>
    <x v="6"/>
    <d v="1999-07-01T00:00:00"/>
    <x v="0"/>
    <x v="0"/>
    <x v="6"/>
    <x v="0"/>
    <x v="1"/>
    <n v="167.2"/>
  </r>
  <r>
    <x v="13"/>
    <x v="2"/>
    <d v="1999-07-04T00:00:00"/>
    <x v="1"/>
    <x v="5"/>
    <x v="0"/>
    <x v="1"/>
    <x v="0"/>
    <n v="198.79"/>
  </r>
  <r>
    <x v="14"/>
    <x v="1"/>
    <d v="1999-07-03T00:00:00"/>
    <x v="2"/>
    <x v="0"/>
    <x v="1"/>
    <x v="2"/>
    <x v="2"/>
    <n v="79.45"/>
  </r>
  <r>
    <x v="15"/>
    <x v="7"/>
    <d v="1999-07-18T00:00:00"/>
    <x v="3"/>
    <x v="3"/>
    <x v="2"/>
    <x v="3"/>
    <x v="1"/>
    <n v="88.75"/>
  </r>
  <r>
    <x v="16"/>
    <x v="2"/>
    <d v="1999-07-02T00:00:00"/>
    <x v="4"/>
    <x v="1"/>
    <x v="3"/>
    <x v="4"/>
    <x v="1"/>
    <n v="99.84"/>
  </r>
  <r>
    <x v="17"/>
    <x v="0"/>
    <d v="1999-07-15T00:00:00"/>
    <x v="5"/>
    <x v="4"/>
    <x v="4"/>
    <x v="5"/>
    <x v="2"/>
    <n v="88.95"/>
  </r>
  <r>
    <x v="18"/>
    <x v="6"/>
    <d v="1999-07-21T00:00:00"/>
    <x v="0"/>
    <x v="1"/>
    <x v="5"/>
    <x v="0"/>
    <x v="0"/>
    <n v="167.3"/>
  </r>
  <r>
    <x v="19"/>
    <x v="1"/>
    <d v="1999-07-01T00:00:00"/>
    <x v="1"/>
    <x v="6"/>
    <x v="6"/>
    <x v="1"/>
    <x v="1"/>
    <n v="198.94"/>
  </r>
  <r>
    <x v="20"/>
    <x v="7"/>
    <d v="1999-07-11T00:00:00"/>
    <x v="2"/>
    <x v="0"/>
    <x v="0"/>
    <x v="2"/>
    <x v="0"/>
    <n v="79.55"/>
  </r>
  <r>
    <x v="21"/>
    <x v="3"/>
    <d v="1999-07-07T00:00:00"/>
    <x v="3"/>
    <x v="0"/>
    <x v="1"/>
    <x v="3"/>
    <x v="2"/>
    <n v="89"/>
  </r>
  <r>
    <x v="22"/>
    <x v="2"/>
    <d v="1999-07-14T00:00:00"/>
    <x v="4"/>
    <x v="1"/>
    <x v="2"/>
    <x v="4"/>
    <x v="1"/>
    <n v="99.84"/>
  </r>
  <r>
    <x v="23"/>
    <x v="0"/>
    <d v="1999-07-01T00:00:00"/>
    <x v="5"/>
    <x v="2"/>
    <x v="3"/>
    <x v="5"/>
    <x v="2"/>
    <n v="89.2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x v="0"/>
    <x v="0"/>
    <d v="1999-02-01T00:00:00"/>
    <x v="0"/>
    <x v="0"/>
    <x v="0"/>
    <x v="0"/>
    <x v="0"/>
    <n v="167.1"/>
  </r>
  <r>
    <x v="1"/>
    <x v="1"/>
    <d v="1999-02-02T00:00:00"/>
    <x v="1"/>
    <x v="1"/>
    <x v="1"/>
    <x v="1"/>
    <x v="1"/>
    <n v="199.84"/>
  </r>
  <r>
    <x v="2"/>
    <x v="2"/>
    <d v="1999-02-04T00:00:00"/>
    <x v="2"/>
    <x v="2"/>
    <x v="2"/>
    <x v="2"/>
    <x v="0"/>
    <n v="79.350000000000009"/>
  </r>
  <r>
    <x v="3"/>
    <x v="0"/>
    <d v="1999-02-10T00:00:00"/>
    <x v="3"/>
    <x v="1"/>
    <x v="3"/>
    <x v="3"/>
    <x v="0"/>
    <n v="89.3"/>
  </r>
  <r>
    <x v="4"/>
    <x v="3"/>
    <d v="1999-02-02T00:00:00"/>
    <x v="4"/>
    <x v="3"/>
    <x v="4"/>
    <x v="4"/>
    <x v="0"/>
    <n v="98.99"/>
  </r>
  <r>
    <x v="5"/>
    <x v="4"/>
    <d v="1999-02-05T00:00:00"/>
    <x v="5"/>
    <x v="0"/>
    <x v="5"/>
    <x v="5"/>
    <x v="2"/>
    <n v="89.45"/>
  </r>
  <r>
    <x v="6"/>
    <x v="2"/>
    <d v="1999-02-09T00:00:00"/>
    <x v="0"/>
    <x v="1"/>
    <x v="6"/>
    <x v="0"/>
    <x v="1"/>
    <n v="167.35"/>
  </r>
  <r>
    <x v="7"/>
    <x v="5"/>
    <d v="1999-02-04T00:00:00"/>
    <x v="1"/>
    <x v="4"/>
    <x v="0"/>
    <x v="1"/>
    <x v="0"/>
    <n v="199.19"/>
  </r>
  <r>
    <x v="8"/>
    <x v="6"/>
    <d v="1999-02-01T00:00:00"/>
    <x v="2"/>
    <x v="2"/>
    <x v="1"/>
    <x v="2"/>
    <x v="1"/>
    <n v="79.5"/>
  </r>
  <r>
    <x v="9"/>
    <x v="2"/>
    <d v="1999-02-15T00:00:00"/>
    <x v="3"/>
    <x v="0"/>
    <x v="2"/>
    <x v="3"/>
    <x v="0"/>
    <n v="89.1"/>
  </r>
  <r>
    <x v="10"/>
    <x v="5"/>
    <d v="1999-02-03T00:00:00"/>
    <x v="4"/>
    <x v="5"/>
    <x v="3"/>
    <x v="4"/>
    <x v="2"/>
    <n v="98.49"/>
  </r>
  <r>
    <x v="11"/>
    <x v="0"/>
    <d v="1999-02-23T00:00:00"/>
    <x v="5"/>
    <x v="0"/>
    <x v="4"/>
    <x v="5"/>
    <x v="2"/>
    <n v="89.45"/>
  </r>
  <r>
    <x v="12"/>
    <x v="6"/>
    <d v="1999-02-18T00:00:00"/>
    <x v="0"/>
    <x v="1"/>
    <x v="5"/>
    <x v="0"/>
    <x v="1"/>
    <n v="167.35"/>
  </r>
  <r>
    <x v="13"/>
    <x v="2"/>
    <d v="1999-02-03T00:00:00"/>
    <x v="1"/>
    <x v="3"/>
    <x v="6"/>
    <x v="1"/>
    <x v="0"/>
    <n v="198.99"/>
  </r>
  <r>
    <x v="14"/>
    <x v="1"/>
    <d v="1999-02-04T00:00:00"/>
    <x v="2"/>
    <x v="5"/>
    <x v="0"/>
    <x v="2"/>
    <x v="2"/>
    <n v="78.45"/>
  </r>
  <r>
    <x v="15"/>
    <x v="7"/>
    <d v="1999-02-04T00:00:00"/>
    <x v="3"/>
    <x v="1"/>
    <x v="1"/>
    <x v="3"/>
    <x v="1"/>
    <n v="89.35"/>
  </r>
  <r>
    <x v="16"/>
    <x v="2"/>
    <d v="1999-02-10T00:00:00"/>
    <x v="4"/>
    <x v="0"/>
    <x v="2"/>
    <x v="4"/>
    <x v="1"/>
    <n v="99.69"/>
  </r>
  <r>
    <x v="17"/>
    <x v="0"/>
    <d v="1999-02-02T00:00:00"/>
    <x v="5"/>
    <x v="1"/>
    <x v="3"/>
    <x v="5"/>
    <x v="2"/>
    <n v="89.7"/>
  </r>
  <r>
    <x v="18"/>
    <x v="6"/>
    <d v="1999-02-05T00:00:00"/>
    <x v="0"/>
    <x v="0"/>
    <x v="4"/>
    <x v="0"/>
    <x v="0"/>
    <n v="167.1"/>
  </r>
  <r>
    <x v="19"/>
    <x v="1"/>
    <d v="1999-02-09T00:00:00"/>
    <x v="1"/>
    <x v="1"/>
    <x v="5"/>
    <x v="1"/>
    <x v="1"/>
    <n v="199.84"/>
  </r>
  <r>
    <x v="20"/>
    <x v="7"/>
    <d v="1999-02-04T00:00:00"/>
    <x v="2"/>
    <x v="2"/>
    <x v="6"/>
    <x v="2"/>
    <x v="0"/>
    <n v="79.350000000000009"/>
  </r>
  <r>
    <x v="21"/>
    <x v="3"/>
    <d v="1999-02-15T00:00:00"/>
    <x v="3"/>
    <x v="0"/>
    <x v="0"/>
    <x v="3"/>
    <x v="2"/>
    <n v="89"/>
  </r>
  <r>
    <x v="22"/>
    <x v="2"/>
    <d v="1999-02-03T00:00:00"/>
    <x v="4"/>
    <x v="1"/>
    <x v="1"/>
    <x v="4"/>
    <x v="1"/>
    <n v="99.839999999999989"/>
  </r>
  <r>
    <x v="23"/>
    <x v="0"/>
    <d v="1999-02-23T00:00:00"/>
    <x v="5"/>
    <x v="2"/>
    <x v="2"/>
    <x v="5"/>
    <x v="2"/>
    <n v="89.2"/>
  </r>
  <r>
    <x v="0"/>
    <x v="0"/>
    <d v="1999-03-05T00:00:00"/>
    <x v="0"/>
    <x v="4"/>
    <x v="3"/>
    <x v="0"/>
    <x v="0"/>
    <n v="166.7"/>
  </r>
  <r>
    <x v="1"/>
    <x v="1"/>
    <d v="1999-03-16T00:00:00"/>
    <x v="1"/>
    <x v="1"/>
    <x v="4"/>
    <x v="1"/>
    <x v="1"/>
    <n v="199.84"/>
  </r>
  <r>
    <x v="2"/>
    <x v="2"/>
    <d v="1999-03-30T00:00:00"/>
    <x v="2"/>
    <x v="1"/>
    <x v="5"/>
    <x v="2"/>
    <x v="0"/>
    <n v="79.75"/>
  </r>
  <r>
    <x v="3"/>
    <x v="0"/>
    <d v="1999-03-04T00:00:00"/>
    <x v="3"/>
    <x v="2"/>
    <x v="6"/>
    <x v="3"/>
    <x v="0"/>
    <n v="88.9"/>
  </r>
  <r>
    <x v="4"/>
    <x v="3"/>
    <d v="1999-03-15T00:00:00"/>
    <x v="4"/>
    <x v="2"/>
    <x v="0"/>
    <x v="4"/>
    <x v="0"/>
    <n v="99.39"/>
  </r>
  <r>
    <x v="5"/>
    <x v="4"/>
    <d v="1999-03-02T00:00:00"/>
    <x v="5"/>
    <x v="1"/>
    <x v="1"/>
    <x v="5"/>
    <x v="2"/>
    <n v="89.7"/>
  </r>
  <r>
    <x v="6"/>
    <x v="2"/>
    <d v="1999-03-05T00:00:00"/>
    <x v="0"/>
    <x v="0"/>
    <x v="2"/>
    <x v="0"/>
    <x v="1"/>
    <n v="167.2"/>
  </r>
  <r>
    <x v="7"/>
    <x v="5"/>
    <d v="1999-03-23T00:00:00"/>
    <x v="1"/>
    <x v="1"/>
    <x v="3"/>
    <x v="1"/>
    <x v="0"/>
    <n v="199.79000000000002"/>
  </r>
  <r>
    <x v="8"/>
    <x v="6"/>
    <d v="1999-03-21T00:00:00"/>
    <x v="2"/>
    <x v="3"/>
    <x v="4"/>
    <x v="2"/>
    <x v="1"/>
    <n v="79.2"/>
  </r>
  <r>
    <x v="9"/>
    <x v="2"/>
    <d v="1999-03-12T00:00:00"/>
    <x v="3"/>
    <x v="5"/>
    <x v="5"/>
    <x v="3"/>
    <x v="0"/>
    <n v="88.3"/>
  </r>
  <r>
    <x v="10"/>
    <x v="5"/>
    <d v="1999-03-05T00:00:00"/>
    <x v="4"/>
    <x v="1"/>
    <x v="6"/>
    <x v="4"/>
    <x v="2"/>
    <n v="99.74"/>
  </r>
  <r>
    <x v="11"/>
    <x v="0"/>
    <d v="1999-03-01T00:00:00"/>
    <x v="5"/>
    <x v="0"/>
    <x v="0"/>
    <x v="5"/>
    <x v="2"/>
    <n v="89.45"/>
  </r>
  <r>
    <x v="12"/>
    <x v="6"/>
    <d v="1999-03-02T00:00:00"/>
    <x v="0"/>
    <x v="1"/>
    <x v="1"/>
    <x v="0"/>
    <x v="1"/>
    <n v="167.35"/>
  </r>
  <r>
    <x v="13"/>
    <x v="2"/>
    <d v="1999-03-15T00:00:00"/>
    <x v="1"/>
    <x v="0"/>
    <x v="2"/>
    <x v="1"/>
    <x v="0"/>
    <n v="199.59"/>
  </r>
  <r>
    <x v="14"/>
    <x v="1"/>
    <d v="1999-03-21T00:00:00"/>
    <x v="2"/>
    <x v="1"/>
    <x v="3"/>
    <x v="2"/>
    <x v="2"/>
    <n v="79.7"/>
  </r>
  <r>
    <x v="15"/>
    <x v="7"/>
    <d v="1999-03-29T00:00:00"/>
    <x v="3"/>
    <x v="2"/>
    <x v="4"/>
    <x v="3"/>
    <x v="1"/>
    <n v="89.05"/>
  </r>
  <r>
    <x v="16"/>
    <x v="2"/>
    <d v="1999-03-04T00:00:00"/>
    <x v="4"/>
    <x v="0"/>
    <x v="5"/>
    <x v="4"/>
    <x v="1"/>
    <n v="99.69"/>
  </r>
  <r>
    <x v="17"/>
    <x v="0"/>
    <d v="1999-03-15T00:00:00"/>
    <x v="5"/>
    <x v="1"/>
    <x v="6"/>
    <x v="5"/>
    <x v="2"/>
    <n v="89.7"/>
  </r>
  <r>
    <x v="18"/>
    <x v="6"/>
    <d v="1999-03-02T00:00:00"/>
    <x v="0"/>
    <x v="0"/>
    <x v="0"/>
    <x v="0"/>
    <x v="0"/>
    <n v="167.1"/>
  </r>
  <r>
    <x v="19"/>
    <x v="1"/>
    <d v="1999-03-05T00:00:00"/>
    <x v="1"/>
    <x v="1"/>
    <x v="1"/>
    <x v="1"/>
    <x v="1"/>
    <n v="199.84"/>
  </r>
  <r>
    <x v="20"/>
    <x v="7"/>
    <d v="1999-03-23T00:00:00"/>
    <x v="2"/>
    <x v="2"/>
    <x v="2"/>
    <x v="2"/>
    <x v="0"/>
    <n v="79.349999999999994"/>
  </r>
  <r>
    <x v="21"/>
    <x v="3"/>
    <d v="1999-03-21T00:00:00"/>
    <x v="3"/>
    <x v="1"/>
    <x v="3"/>
    <x v="3"/>
    <x v="2"/>
    <n v="89.25"/>
  </r>
  <r>
    <x v="22"/>
    <x v="2"/>
    <d v="1999-03-12T00:00:00"/>
    <x v="4"/>
    <x v="3"/>
    <x v="4"/>
    <x v="4"/>
    <x v="1"/>
    <n v="99.24"/>
  </r>
  <r>
    <x v="23"/>
    <x v="0"/>
    <d v="1999-03-05T00:00:00"/>
    <x v="5"/>
    <x v="0"/>
    <x v="5"/>
    <x v="5"/>
    <x v="2"/>
    <n v="89.45"/>
  </r>
  <r>
    <x v="0"/>
    <x v="0"/>
    <d v="1999-04-04T00:00:00"/>
    <x v="0"/>
    <x v="1"/>
    <x v="6"/>
    <x v="0"/>
    <x v="0"/>
    <n v="167.3"/>
  </r>
  <r>
    <x v="1"/>
    <x v="1"/>
    <d v="1999-04-01T00:00:00"/>
    <x v="1"/>
    <x v="4"/>
    <x v="0"/>
    <x v="1"/>
    <x v="1"/>
    <n v="199.39"/>
  </r>
  <r>
    <x v="2"/>
    <x v="2"/>
    <d v="1999-04-24T00:00:00"/>
    <x v="2"/>
    <x v="2"/>
    <x v="1"/>
    <x v="2"/>
    <x v="0"/>
    <n v="79.349999999999994"/>
  </r>
  <r>
    <x v="3"/>
    <x v="0"/>
    <d v="1999-04-16T00:00:00"/>
    <x v="3"/>
    <x v="0"/>
    <x v="2"/>
    <x v="3"/>
    <x v="0"/>
    <n v="89.1"/>
  </r>
  <r>
    <x v="4"/>
    <x v="3"/>
    <d v="1999-04-04T00:00:00"/>
    <x v="4"/>
    <x v="5"/>
    <x v="3"/>
    <x v="4"/>
    <x v="0"/>
    <n v="98.79"/>
  </r>
  <r>
    <x v="5"/>
    <x v="4"/>
    <d v="1999-04-12T00:00:00"/>
    <x v="5"/>
    <x v="0"/>
    <x v="4"/>
    <x v="5"/>
    <x v="2"/>
    <n v="89.45"/>
  </r>
  <r>
    <x v="6"/>
    <x v="2"/>
    <d v="1999-04-13T00:00:00"/>
    <x v="0"/>
    <x v="1"/>
    <x v="5"/>
    <x v="0"/>
    <x v="1"/>
    <n v="167.35"/>
  </r>
  <r>
    <x v="7"/>
    <x v="5"/>
    <d v="1999-04-23T00:00:00"/>
    <x v="1"/>
    <x v="3"/>
    <x v="6"/>
    <x v="1"/>
    <x v="0"/>
    <n v="198.99"/>
  </r>
  <r>
    <x v="8"/>
    <x v="6"/>
    <d v="1999-04-09T00:00:00"/>
    <x v="2"/>
    <x v="5"/>
    <x v="0"/>
    <x v="2"/>
    <x v="1"/>
    <n v="79.05"/>
  </r>
  <r>
    <x v="9"/>
    <x v="2"/>
    <d v="1999-04-05T00:00:00"/>
    <x v="3"/>
    <x v="1"/>
    <x v="1"/>
    <x v="3"/>
    <x v="0"/>
    <n v="89.3"/>
  </r>
  <r>
    <x v="10"/>
    <x v="5"/>
    <d v="1999-04-17T00:00:00"/>
    <x v="4"/>
    <x v="1"/>
    <x v="2"/>
    <x v="4"/>
    <x v="2"/>
    <n v="99.74"/>
  </r>
  <r>
    <x v="11"/>
    <x v="0"/>
    <d v="1999-04-25T00:00:00"/>
    <x v="5"/>
    <x v="0"/>
    <x v="3"/>
    <x v="5"/>
    <x v="2"/>
    <n v="89.45"/>
  </r>
  <r>
    <x v="12"/>
    <x v="6"/>
    <d v="1999-04-15T00:00:00"/>
    <x v="0"/>
    <x v="1"/>
    <x v="4"/>
    <x v="0"/>
    <x v="1"/>
    <n v="167.35"/>
  </r>
  <r>
    <x v="13"/>
    <x v="2"/>
    <d v="1999-04-17T00:00:00"/>
    <x v="1"/>
    <x v="0"/>
    <x v="5"/>
    <x v="1"/>
    <x v="0"/>
    <n v="199.59"/>
  </r>
  <r>
    <x v="14"/>
    <x v="1"/>
    <d v="1999-04-02T00:00:00"/>
    <x v="2"/>
    <x v="1"/>
    <x v="6"/>
    <x v="2"/>
    <x v="2"/>
    <n v="79.7"/>
  </r>
  <r>
    <x v="15"/>
    <x v="7"/>
    <d v="1999-04-01T00:00:00"/>
    <x v="3"/>
    <x v="2"/>
    <x v="0"/>
    <x v="3"/>
    <x v="1"/>
    <n v="89.05"/>
  </r>
  <r>
    <x v="16"/>
    <x v="2"/>
    <d v="1999-04-12T00:00:00"/>
    <x v="4"/>
    <x v="0"/>
    <x v="1"/>
    <x v="4"/>
    <x v="1"/>
    <n v="99.69"/>
  </r>
  <r>
    <x v="17"/>
    <x v="0"/>
    <d v="1999-04-17T00:00:00"/>
    <x v="5"/>
    <x v="1"/>
    <x v="2"/>
    <x v="5"/>
    <x v="2"/>
    <n v="89.7"/>
  </r>
  <r>
    <x v="18"/>
    <x v="6"/>
    <d v="1999-04-06T00:00:00"/>
    <x v="0"/>
    <x v="0"/>
    <x v="3"/>
    <x v="0"/>
    <x v="0"/>
    <n v="167.1"/>
  </r>
  <r>
    <x v="19"/>
    <x v="1"/>
    <d v="1999-04-03T00:00:00"/>
    <x v="1"/>
    <x v="1"/>
    <x v="4"/>
    <x v="1"/>
    <x v="1"/>
    <n v="199.84"/>
  </r>
  <r>
    <x v="20"/>
    <x v="7"/>
    <d v="1999-04-30T00:00:00"/>
    <x v="2"/>
    <x v="2"/>
    <x v="5"/>
    <x v="2"/>
    <x v="0"/>
    <n v="79.349999999999994"/>
  </r>
  <r>
    <x v="21"/>
    <x v="3"/>
    <d v="1999-04-02T00:00:00"/>
    <x v="3"/>
    <x v="1"/>
    <x v="6"/>
    <x v="3"/>
    <x v="2"/>
    <n v="89.25"/>
  </r>
  <r>
    <x v="22"/>
    <x v="2"/>
    <d v="1999-04-04T00:00:00"/>
    <x v="4"/>
    <x v="3"/>
    <x v="0"/>
    <x v="4"/>
    <x v="1"/>
    <n v="99.24"/>
  </r>
  <r>
    <x v="23"/>
    <x v="0"/>
    <d v="1999-04-19T00:00:00"/>
    <x v="5"/>
    <x v="0"/>
    <x v="1"/>
    <x v="5"/>
    <x v="2"/>
    <n v="89.45"/>
  </r>
  <r>
    <x v="0"/>
    <x v="0"/>
    <d v="1999-05-06T00:00:00"/>
    <x v="0"/>
    <x v="0"/>
    <x v="2"/>
    <x v="0"/>
    <x v="0"/>
    <n v="167.1"/>
  </r>
  <r>
    <x v="1"/>
    <x v="1"/>
    <d v="1999-05-12T00:00:00"/>
    <x v="1"/>
    <x v="1"/>
    <x v="3"/>
    <x v="1"/>
    <x v="1"/>
    <n v="199.84"/>
  </r>
  <r>
    <x v="2"/>
    <x v="2"/>
    <d v="1999-05-13T00:00:00"/>
    <x v="2"/>
    <x v="3"/>
    <x v="4"/>
    <x v="2"/>
    <x v="0"/>
    <n v="78.95"/>
  </r>
  <r>
    <x v="3"/>
    <x v="0"/>
    <d v="1999-05-05T00:00:00"/>
    <x v="3"/>
    <x v="5"/>
    <x v="5"/>
    <x v="3"/>
    <x v="0"/>
    <n v="88.3"/>
  </r>
  <r>
    <x v="4"/>
    <x v="3"/>
    <d v="1999-05-07T00:00:00"/>
    <x v="4"/>
    <x v="1"/>
    <x v="6"/>
    <x v="4"/>
    <x v="0"/>
    <n v="99.79"/>
  </r>
  <r>
    <x v="5"/>
    <x v="4"/>
    <d v="1999-05-08T00:00:00"/>
    <x v="5"/>
    <x v="0"/>
    <x v="0"/>
    <x v="5"/>
    <x v="2"/>
    <n v="89.45"/>
  </r>
  <r>
    <x v="6"/>
    <x v="2"/>
    <d v="1999-05-01T00:00:00"/>
    <x v="0"/>
    <x v="1"/>
    <x v="1"/>
    <x v="0"/>
    <x v="1"/>
    <n v="167.35"/>
  </r>
  <r>
    <x v="7"/>
    <x v="5"/>
    <d v="1999-05-10T00:00:00"/>
    <x v="1"/>
    <x v="0"/>
    <x v="2"/>
    <x v="1"/>
    <x v="0"/>
    <n v="199.59"/>
  </r>
  <r>
    <x v="8"/>
    <x v="6"/>
    <d v="1999-05-09T00:00:00"/>
    <x v="2"/>
    <x v="1"/>
    <x v="3"/>
    <x v="2"/>
    <x v="1"/>
    <n v="79.8"/>
  </r>
  <r>
    <x v="9"/>
    <x v="2"/>
    <d v="1999-05-21T00:00:00"/>
    <x v="3"/>
    <x v="2"/>
    <x v="4"/>
    <x v="3"/>
    <x v="0"/>
    <n v="88.9"/>
  </r>
  <r>
    <x v="10"/>
    <x v="5"/>
    <d v="1999-05-07T00:00:00"/>
    <x v="4"/>
    <x v="0"/>
    <x v="5"/>
    <x v="4"/>
    <x v="2"/>
    <n v="99.49"/>
  </r>
  <r>
    <x v="11"/>
    <x v="0"/>
    <d v="1999-05-07T00:00:00"/>
    <x v="5"/>
    <x v="1"/>
    <x v="6"/>
    <x v="5"/>
    <x v="2"/>
    <n v="89.7"/>
  </r>
  <r>
    <x v="12"/>
    <x v="6"/>
    <d v="1999-05-08T00:00:00"/>
    <x v="0"/>
    <x v="2"/>
    <x v="0"/>
    <x v="0"/>
    <x v="1"/>
    <n v="167.05"/>
  </r>
  <r>
    <x v="13"/>
    <x v="2"/>
    <d v="1999-05-01T00:00:00"/>
    <x v="1"/>
    <x v="4"/>
    <x v="1"/>
    <x v="1"/>
    <x v="0"/>
    <n v="199.19"/>
  </r>
  <r>
    <x v="14"/>
    <x v="1"/>
    <d v="1999-05-10T00:00:00"/>
    <x v="2"/>
    <x v="1"/>
    <x v="2"/>
    <x v="2"/>
    <x v="2"/>
    <n v="79.7"/>
  </r>
  <r>
    <x v="15"/>
    <x v="7"/>
    <d v="1999-05-09T00:00:00"/>
    <x v="3"/>
    <x v="1"/>
    <x v="3"/>
    <x v="3"/>
    <x v="1"/>
    <n v="89.35"/>
  </r>
  <r>
    <x v="16"/>
    <x v="2"/>
    <d v="1999-05-21T00:00:00"/>
    <x v="4"/>
    <x v="2"/>
    <x v="4"/>
    <x v="4"/>
    <x v="1"/>
    <n v="99.54"/>
  </r>
  <r>
    <x v="17"/>
    <x v="0"/>
    <d v="1999-05-07T00:00:00"/>
    <x v="5"/>
    <x v="2"/>
    <x v="5"/>
    <x v="5"/>
    <x v="2"/>
    <n v="89.2"/>
  </r>
  <r>
    <x v="18"/>
    <x v="6"/>
    <d v="1999-05-09T00:00:00"/>
    <x v="0"/>
    <x v="1"/>
    <x v="6"/>
    <x v="0"/>
    <x v="0"/>
    <n v="167.3"/>
  </r>
  <r>
    <x v="19"/>
    <x v="1"/>
    <d v="1999-05-21T00:00:00"/>
    <x v="1"/>
    <x v="1"/>
    <x v="0"/>
    <x v="1"/>
    <x v="1"/>
    <n v="199.84"/>
  </r>
  <r>
    <x v="20"/>
    <x v="7"/>
    <d v="1999-05-07T00:00:00"/>
    <x v="2"/>
    <x v="0"/>
    <x v="1"/>
    <x v="2"/>
    <x v="0"/>
    <n v="79.55"/>
  </r>
  <r>
    <x v="21"/>
    <x v="3"/>
    <d v="1999-05-09T00:00:00"/>
    <x v="3"/>
    <x v="1"/>
    <x v="2"/>
    <x v="3"/>
    <x v="2"/>
    <n v="89.25"/>
  </r>
  <r>
    <x v="22"/>
    <x v="2"/>
    <d v="1999-05-30T00:00:00"/>
    <x v="4"/>
    <x v="2"/>
    <x v="3"/>
    <x v="4"/>
    <x v="1"/>
    <n v="99.54"/>
  </r>
  <r>
    <x v="23"/>
    <x v="0"/>
    <d v="1999-05-23T00:00:00"/>
    <x v="5"/>
    <x v="1"/>
    <x v="4"/>
    <x v="5"/>
    <x v="2"/>
    <n v="89.7"/>
  </r>
  <r>
    <x v="0"/>
    <x v="0"/>
    <d v="1999-06-02T00:00:00"/>
    <x v="0"/>
    <x v="3"/>
    <x v="5"/>
    <x v="0"/>
    <x v="0"/>
    <n v="166.5"/>
  </r>
  <r>
    <x v="1"/>
    <x v="1"/>
    <d v="1999-06-01T00:00:00"/>
    <x v="1"/>
    <x v="0"/>
    <x v="6"/>
    <x v="1"/>
    <x v="1"/>
    <n v="199.69"/>
  </r>
  <r>
    <x v="2"/>
    <x v="2"/>
    <d v="1999-06-23T00:00:00"/>
    <x v="2"/>
    <x v="0"/>
    <x v="0"/>
    <x v="2"/>
    <x v="0"/>
    <n v="79.55"/>
  </r>
  <r>
    <x v="3"/>
    <x v="0"/>
    <d v="1999-06-07T00:00:00"/>
    <x v="3"/>
    <x v="1"/>
    <x v="1"/>
    <x v="3"/>
    <x v="0"/>
    <n v="89.3"/>
  </r>
  <r>
    <x v="4"/>
    <x v="3"/>
    <d v="1999-06-09T00:00:00"/>
    <x v="4"/>
    <x v="5"/>
    <x v="2"/>
    <x v="4"/>
    <x v="0"/>
    <n v="98.79"/>
  </r>
  <r>
    <x v="5"/>
    <x v="4"/>
    <d v="1999-06-12T00:00:00"/>
    <x v="5"/>
    <x v="1"/>
    <x v="3"/>
    <x v="5"/>
    <x v="2"/>
    <n v="89.7"/>
  </r>
  <r>
    <x v="6"/>
    <x v="2"/>
    <d v="1999-06-18T00:00:00"/>
    <x v="0"/>
    <x v="0"/>
    <x v="4"/>
    <x v="0"/>
    <x v="1"/>
    <n v="167.2"/>
  </r>
  <r>
    <x v="7"/>
    <x v="5"/>
    <d v="1999-06-27T00:00:00"/>
    <x v="1"/>
    <x v="1"/>
    <x v="5"/>
    <x v="1"/>
    <x v="0"/>
    <n v="199.79"/>
  </r>
  <r>
    <x v="8"/>
    <x v="6"/>
    <d v="1999-06-02T00:00:00"/>
    <x v="2"/>
    <x v="0"/>
    <x v="6"/>
    <x v="2"/>
    <x v="1"/>
    <n v="79.650000000000006"/>
  </r>
  <r>
    <x v="9"/>
    <x v="2"/>
    <d v="1999-06-06T00:00:00"/>
    <x v="3"/>
    <x v="1"/>
    <x v="0"/>
    <x v="3"/>
    <x v="0"/>
    <n v="89.3"/>
  </r>
  <r>
    <x v="10"/>
    <x v="5"/>
    <d v="1999-06-07T00:00:00"/>
    <x v="4"/>
    <x v="2"/>
    <x v="1"/>
    <x v="4"/>
    <x v="2"/>
    <n v="99.24"/>
  </r>
  <r>
    <x v="11"/>
    <x v="0"/>
    <d v="1999-06-15T00:00:00"/>
    <x v="5"/>
    <x v="0"/>
    <x v="2"/>
    <x v="5"/>
    <x v="2"/>
    <n v="89.45"/>
  </r>
  <r>
    <x v="12"/>
    <x v="6"/>
    <d v="1999-06-21T00:00:00"/>
    <x v="0"/>
    <x v="1"/>
    <x v="3"/>
    <x v="0"/>
    <x v="1"/>
    <n v="167.35"/>
  </r>
  <r>
    <x v="13"/>
    <x v="2"/>
    <d v="1999-06-17T00:00:00"/>
    <x v="1"/>
    <x v="0"/>
    <x v="4"/>
    <x v="1"/>
    <x v="0"/>
    <n v="199.59"/>
  </r>
  <r>
    <x v="14"/>
    <x v="1"/>
    <d v="1999-06-29T00:00:00"/>
    <x v="2"/>
    <x v="1"/>
    <x v="5"/>
    <x v="2"/>
    <x v="2"/>
    <n v="79.7"/>
  </r>
  <r>
    <x v="15"/>
    <x v="7"/>
    <d v="1999-06-30T00:00:00"/>
    <x v="3"/>
    <x v="2"/>
    <x v="6"/>
    <x v="3"/>
    <x v="1"/>
    <n v="89.05"/>
  </r>
  <r>
    <x v="16"/>
    <x v="2"/>
    <d v="1999-06-08T00:00:00"/>
    <x v="4"/>
    <x v="1"/>
    <x v="0"/>
    <x v="4"/>
    <x v="1"/>
    <n v="99.84"/>
  </r>
  <r>
    <x v="17"/>
    <x v="0"/>
    <d v="1999-06-16T00:00:00"/>
    <x v="5"/>
    <x v="3"/>
    <x v="1"/>
    <x v="5"/>
    <x v="2"/>
    <n v="88.7"/>
  </r>
  <r>
    <x v="18"/>
    <x v="6"/>
    <d v="1999-06-07T00:00:00"/>
    <x v="0"/>
    <x v="0"/>
    <x v="2"/>
    <x v="0"/>
    <x v="0"/>
    <n v="167.1"/>
  </r>
  <r>
    <x v="19"/>
    <x v="1"/>
    <d v="1999-06-15T00:00:00"/>
    <x v="1"/>
    <x v="1"/>
    <x v="3"/>
    <x v="1"/>
    <x v="1"/>
    <n v="199.84"/>
  </r>
  <r>
    <x v="20"/>
    <x v="7"/>
    <d v="1999-06-21T00:00:00"/>
    <x v="2"/>
    <x v="4"/>
    <x v="4"/>
    <x v="2"/>
    <x v="0"/>
    <n v="79.150000000000006"/>
  </r>
  <r>
    <x v="21"/>
    <x v="3"/>
    <d v="1999-06-17T00:00:00"/>
    <x v="3"/>
    <x v="2"/>
    <x v="5"/>
    <x v="3"/>
    <x v="2"/>
    <n v="88.75"/>
  </r>
  <r>
    <x v="22"/>
    <x v="2"/>
    <d v="1999-06-29T00:00:00"/>
    <x v="4"/>
    <x v="0"/>
    <x v="6"/>
    <x v="4"/>
    <x v="1"/>
    <n v="99.69"/>
  </r>
  <r>
    <x v="23"/>
    <x v="0"/>
    <d v="1999-06-30T00:00:00"/>
    <x v="5"/>
    <x v="5"/>
    <x v="0"/>
    <x v="5"/>
    <x v="2"/>
    <n v="88.45"/>
  </r>
  <r>
    <x v="0"/>
    <x v="0"/>
    <d v="1999-07-05T00:00:00"/>
    <x v="0"/>
    <x v="0"/>
    <x v="1"/>
    <x v="0"/>
    <x v="0"/>
    <n v="167.1"/>
  </r>
  <r>
    <x v="1"/>
    <x v="1"/>
    <d v="1999-07-03T00:00:00"/>
    <x v="1"/>
    <x v="1"/>
    <x v="2"/>
    <x v="1"/>
    <x v="1"/>
    <n v="199.84"/>
  </r>
  <r>
    <x v="2"/>
    <x v="2"/>
    <d v="1999-07-18T00:00:00"/>
    <x v="2"/>
    <x v="3"/>
    <x v="3"/>
    <x v="2"/>
    <x v="0"/>
    <n v="78.95"/>
  </r>
  <r>
    <x v="3"/>
    <x v="0"/>
    <d v="1999-07-20T00:00:00"/>
    <x v="3"/>
    <x v="0"/>
    <x v="4"/>
    <x v="3"/>
    <x v="0"/>
    <n v="89.1"/>
  </r>
  <r>
    <x v="4"/>
    <x v="3"/>
    <d v="1999-07-01T00:00:00"/>
    <x v="4"/>
    <x v="1"/>
    <x v="5"/>
    <x v="4"/>
    <x v="0"/>
    <n v="99.79"/>
  </r>
  <r>
    <x v="5"/>
    <x v="4"/>
    <d v="1999-07-05T00:00:00"/>
    <x v="5"/>
    <x v="2"/>
    <x v="6"/>
    <x v="5"/>
    <x v="2"/>
    <n v="89.2"/>
  </r>
  <r>
    <x v="6"/>
    <x v="2"/>
    <d v="1999-07-15T00:00:00"/>
    <x v="0"/>
    <x v="1"/>
    <x v="0"/>
    <x v="0"/>
    <x v="1"/>
    <n v="167.35"/>
  </r>
  <r>
    <x v="7"/>
    <x v="5"/>
    <d v="1999-07-21T00:00:00"/>
    <x v="1"/>
    <x v="3"/>
    <x v="1"/>
    <x v="1"/>
    <x v="0"/>
    <n v="198.99"/>
  </r>
  <r>
    <x v="8"/>
    <x v="6"/>
    <d v="1999-07-01T00:00:00"/>
    <x v="2"/>
    <x v="0"/>
    <x v="2"/>
    <x v="2"/>
    <x v="1"/>
    <n v="79.650000000000006"/>
  </r>
  <r>
    <x v="9"/>
    <x v="2"/>
    <d v="1999-07-11T00:00:00"/>
    <x v="3"/>
    <x v="1"/>
    <x v="3"/>
    <x v="3"/>
    <x v="0"/>
    <n v="89.3"/>
  </r>
  <r>
    <x v="10"/>
    <x v="5"/>
    <d v="1999-07-07T00:00:00"/>
    <x v="4"/>
    <x v="4"/>
    <x v="4"/>
    <x v="4"/>
    <x v="2"/>
    <n v="98.99"/>
  </r>
  <r>
    <x v="11"/>
    <x v="0"/>
    <d v="1999-07-14T00:00:00"/>
    <x v="5"/>
    <x v="2"/>
    <x v="5"/>
    <x v="5"/>
    <x v="2"/>
    <n v="89.2"/>
  </r>
  <r>
    <x v="12"/>
    <x v="6"/>
    <d v="1999-07-01T00:00:00"/>
    <x v="0"/>
    <x v="0"/>
    <x v="6"/>
    <x v="0"/>
    <x v="1"/>
    <n v="167.2"/>
  </r>
  <r>
    <x v="13"/>
    <x v="2"/>
    <d v="1999-07-04T00:00:00"/>
    <x v="1"/>
    <x v="5"/>
    <x v="0"/>
    <x v="1"/>
    <x v="0"/>
    <n v="198.79"/>
  </r>
  <r>
    <x v="14"/>
    <x v="1"/>
    <d v="1999-07-03T00:00:00"/>
    <x v="2"/>
    <x v="0"/>
    <x v="1"/>
    <x v="2"/>
    <x v="2"/>
    <n v="79.45"/>
  </r>
  <r>
    <x v="15"/>
    <x v="7"/>
    <d v="1999-07-18T00:00:00"/>
    <x v="3"/>
    <x v="3"/>
    <x v="2"/>
    <x v="3"/>
    <x v="1"/>
    <n v="88.75"/>
  </r>
  <r>
    <x v="16"/>
    <x v="2"/>
    <d v="1999-07-02T00:00:00"/>
    <x v="4"/>
    <x v="1"/>
    <x v="3"/>
    <x v="4"/>
    <x v="1"/>
    <n v="99.84"/>
  </r>
  <r>
    <x v="17"/>
    <x v="0"/>
    <d v="1999-07-15T00:00:00"/>
    <x v="5"/>
    <x v="4"/>
    <x v="4"/>
    <x v="5"/>
    <x v="2"/>
    <n v="88.95"/>
  </r>
  <r>
    <x v="18"/>
    <x v="6"/>
    <d v="1999-07-21T00:00:00"/>
    <x v="0"/>
    <x v="1"/>
    <x v="5"/>
    <x v="0"/>
    <x v="0"/>
    <n v="167.3"/>
  </r>
  <r>
    <x v="19"/>
    <x v="1"/>
    <d v="1999-07-01T00:00:00"/>
    <x v="1"/>
    <x v="6"/>
    <x v="6"/>
    <x v="1"/>
    <x v="1"/>
    <n v="198.94"/>
  </r>
  <r>
    <x v="20"/>
    <x v="7"/>
    <d v="1999-07-11T00:00:00"/>
    <x v="2"/>
    <x v="0"/>
    <x v="0"/>
    <x v="2"/>
    <x v="0"/>
    <n v="79.55"/>
  </r>
  <r>
    <x v="21"/>
    <x v="3"/>
    <d v="1999-07-07T00:00:00"/>
    <x v="3"/>
    <x v="0"/>
    <x v="1"/>
    <x v="3"/>
    <x v="2"/>
    <n v="89"/>
  </r>
  <r>
    <x v="22"/>
    <x v="2"/>
    <d v="1999-07-14T00:00:00"/>
    <x v="4"/>
    <x v="1"/>
    <x v="2"/>
    <x v="4"/>
    <x v="1"/>
    <n v="99.84"/>
  </r>
  <r>
    <x v="23"/>
    <x v="0"/>
    <d v="1999-07-01T00:00:00"/>
    <x v="5"/>
    <x v="2"/>
    <x v="3"/>
    <x v="5"/>
    <x v="2"/>
    <n v="89.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5B2BDE-D137-4421-A6A8-756D342A0E5D}" name="PivotTable1" cacheId="9" dataOnRows="1" applyNumberFormats="0" applyBorderFormats="0" applyFontFormats="0" applyPatternFormats="0" applyAlignmentFormats="0" applyWidthHeightFormats="1" dataCaption="Daten" showItems="0" showMultipleLabel="0" showMemberPropertyTips="0" useAutoFormatting="1" itemPrintTitles="1" indent="0" compact="0" compactData="0" gridDropZones="1" chartFormat="1">
  <location ref="A3:B13" firstHeaderRow="2" firstDataRow="2" firstDataCol="1"/>
  <pivotFields count="9">
    <pivotField compact="0" outline="0" subtotalTop="0" showAll="0" includeNewItemsInFilter="1"/>
    <pivotField axis="axisRow" compact="0" outline="0" subtotalTop="0" showAll="0" includeNewItemsInFilter="1">
      <items count="9">
        <item x="2"/>
        <item x="6"/>
        <item x="0"/>
        <item x="1"/>
        <item x="4"/>
        <item x="7"/>
        <item x="5"/>
        <item x="3"/>
        <item t="default"/>
      </items>
    </pivotField>
    <pivotField compact="0" numFmtId="14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9" outline="0" subtotalTop="0" showAll="0" includeNewItemsInFilter="1"/>
    <pivotField dataField="1" compact="0" outline="0" subtotalTop="0" showAll="0" includeNewItemsInFilter="1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me - Summe" fld="8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7354B4-184A-429E-9D48-C5BA6A29971C}" name="PivotTable9" cacheId="16" dataOnRows="1" applyNumberFormats="0" applyBorderFormats="0" applyFontFormats="0" applyPatternFormats="0" applyAlignmentFormats="0" applyWidthHeightFormats="1" dataCaption="Daten" showItems="0" showMultipleLabel="0" showMemberPropertyTips="0" useAutoFormatting="1" itemPrintTitles="1" indent="0" compact="0" compactData="0" gridDropZones="1">
  <location ref="A3:H9" firstHeaderRow="1" firstDataRow="2" firstDataCol="1" rowPageCount="1" colPageCount="1"/>
  <pivotFields count="9">
    <pivotField axis="axisRow" compact="0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compact="0" outline="0" subtotalTop="0" showAll="0" includeNewItemsInFilter="1"/>
    <pivotField compact="0" numFmtId="14" outline="0" subtotalTop="0" showAll="0" includeNewItemsInFilter="1"/>
    <pivotField axis="axisPage" compact="0" outline="0" subtotalTop="0" showAll="0" includeNewItemsInFilter="1">
      <items count="7">
        <item x="3"/>
        <item x="5"/>
        <item x="2"/>
        <item x="0"/>
        <item x="1"/>
        <item x="4"/>
        <item t="default"/>
      </items>
    </pivotField>
    <pivotField axis="axisCol" compact="0" outline="0" subtotalTop="0" showAll="0" includeNewItemsInFilter="1">
      <items count="8">
        <item x="1"/>
        <item x="0"/>
        <item x="2"/>
        <item x="4"/>
        <item x="3"/>
        <item x="5"/>
        <item x="6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9" outline="0" subtotalTop="0" showAll="0" includeNewItemsInFilter="1"/>
    <pivotField dataField="1" compact="0" outline="0" subtotalTop="0" showAll="0" includeNewItemsInFilter="1"/>
  </pivotFields>
  <rowFields count="1">
    <field x="0"/>
  </rowFields>
  <rowItems count="5">
    <i>
      <x v="2"/>
    </i>
    <i>
      <x v="8"/>
    </i>
    <i>
      <x v="14"/>
    </i>
    <i>
      <x v="20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3" item="2" hier="0"/>
  </pageFields>
  <dataFields count="1">
    <dataField name="Summe - Summe" fld="8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11EF22-712A-43D3-93EE-8B1AAF9885BC}" name="PivotTable8" cacheId="16" dataOnRows="1" applyNumberFormats="0" applyBorderFormats="0" applyFontFormats="0" applyPatternFormats="0" applyAlignmentFormats="0" applyWidthHeightFormats="1" dataCaption="Daten" showItems="0" showMultipleLabel="0" showMemberPropertyTips="0" useAutoFormatting="1" itemPrintTitles="1" indent="0" compact="0" compactData="0" gridDropZones="1">
  <location ref="A3:G9" firstHeaderRow="1" firstDataRow="2" firstDataCol="1" rowPageCount="1" colPageCount="1"/>
  <pivotFields count="9">
    <pivotField axis="axisRow" compact="0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compact="0" outline="0" subtotalTop="0" showAll="0" includeNewItemsInFilter="1"/>
    <pivotField compact="0" numFmtId="14" outline="0" subtotalTop="0" showAll="0" includeNewItemsInFilter="1"/>
    <pivotField axis="axisPage" compact="0" outline="0" subtotalTop="0" showAll="0" includeNewItemsInFilter="1">
      <items count="7">
        <item x="3"/>
        <item x="5"/>
        <item x="2"/>
        <item x="0"/>
        <item x="1"/>
        <item x="4"/>
        <item t="default"/>
      </items>
    </pivotField>
    <pivotField axis="axisCol" compact="0" outline="0" subtotalTop="0" showAll="0" includeNewItemsInFilter="1">
      <items count="8">
        <item x="1"/>
        <item x="0"/>
        <item x="2"/>
        <item x="4"/>
        <item x="3"/>
        <item x="5"/>
        <item x="6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9" outline="0" subtotalTop="0" showAll="0" includeNewItemsInFilter="1"/>
    <pivotField dataField="1" compact="0" outline="0" subtotalTop="0" showAll="0" includeNewItemsInFilter="1"/>
  </pivotFields>
  <rowFields count="1">
    <field x="0"/>
  </rowFields>
  <rowItems count="5">
    <i>
      <x/>
    </i>
    <i>
      <x v="6"/>
    </i>
    <i>
      <x v="12"/>
    </i>
    <i>
      <x v="18"/>
    </i>
    <i t="grand">
      <x/>
    </i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3" item="3" hier="0"/>
  </pageFields>
  <dataFields count="1">
    <dataField name="Summe - Summe" fld="8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202A1A-36B9-422C-9BAB-E8235D2DEB36}" name="PivotTable7" cacheId="16" dataOnRows="1" applyNumberFormats="0" applyBorderFormats="0" applyFontFormats="0" applyPatternFormats="0" applyAlignmentFormats="0" applyWidthHeightFormats="1" dataCaption="Daten" showItems="0" showMultipleLabel="0" showMemberPropertyTips="0" useAutoFormatting="1" itemPrintTitles="1" indent="0" compact="0" compactData="0" gridDropZones="1">
  <location ref="A3:H9" firstHeaderRow="1" firstDataRow="2" firstDataCol="1" rowPageCount="1" colPageCount="1"/>
  <pivotFields count="9">
    <pivotField axis="axisRow" compact="0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compact="0" outline="0" subtotalTop="0" showAll="0" includeNewItemsInFilter="1"/>
    <pivotField compact="0" numFmtId="14" outline="0" subtotalTop="0" showAll="0" includeNewItemsInFilter="1"/>
    <pivotField axis="axisPage" compact="0" outline="0" subtotalTop="0" showAll="0" includeNewItemsInFilter="1">
      <items count="7">
        <item x="3"/>
        <item x="5"/>
        <item x="2"/>
        <item x="0"/>
        <item x="1"/>
        <item x="4"/>
        <item t="default"/>
      </items>
    </pivotField>
    <pivotField axis="axisCol" compact="0" outline="0" subtotalTop="0" showAll="0" includeNewItemsInFilter="1">
      <items count="8">
        <item x="1"/>
        <item x="0"/>
        <item x="2"/>
        <item x="4"/>
        <item x="3"/>
        <item x="5"/>
        <item x="6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9" outline="0" subtotalTop="0" showAll="0" includeNewItemsInFilter="1"/>
    <pivotField dataField="1" compact="0" outline="0" subtotalTop="0" showAll="0" includeNewItemsInFilter="1"/>
  </pivotFields>
  <rowFields count="1">
    <field x="0"/>
  </rowFields>
  <rowItems count="5">
    <i>
      <x v="1"/>
    </i>
    <i>
      <x v="7"/>
    </i>
    <i>
      <x v="13"/>
    </i>
    <i>
      <x v="19"/>
    </i>
    <i t="grand">
      <x/>
    </i>
  </rowItems>
  <colFields count="1">
    <field x="4"/>
  </colFields>
  <colItems count="7">
    <i>
      <x/>
    </i>
    <i>
      <x v="1"/>
    </i>
    <i>
      <x v="3"/>
    </i>
    <i>
      <x v="4"/>
    </i>
    <i>
      <x v="5"/>
    </i>
    <i>
      <x v="6"/>
    </i>
    <i t="grand">
      <x/>
    </i>
  </colItems>
  <pageFields count="1">
    <pageField fld="3" item="4" hier="0"/>
  </pageFields>
  <dataFields count="1">
    <dataField name="Summe - Summe" fld="8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842C0A-8F03-44F1-8CC4-86815CBC372A}" name="PivotTable6" cacheId="16" dataOnRows="1" applyNumberFormats="0" applyBorderFormats="0" applyFontFormats="0" applyPatternFormats="0" applyAlignmentFormats="0" applyWidthHeightFormats="1" dataCaption="Daten" showItems="0" showMultipleLabel="0" showMemberPropertyTips="0" useAutoFormatting="1" itemPrintTitles="1" indent="0" compact="0" compactData="0" gridDropZones="1">
  <location ref="A3:H9" firstHeaderRow="1" firstDataRow="2" firstDataCol="1" rowPageCount="1" colPageCount="1"/>
  <pivotFields count="9">
    <pivotField axis="axisRow" compact="0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compact="0" outline="0" subtotalTop="0" showAll="0" includeNewItemsInFilter="1"/>
    <pivotField compact="0" numFmtId="14" outline="0" subtotalTop="0" showAll="0" includeNewItemsInFilter="1"/>
    <pivotField axis="axisPage" compact="0" outline="0" subtotalTop="0" showAll="0" includeNewItemsInFilter="1">
      <items count="7">
        <item x="3"/>
        <item x="5"/>
        <item x="2"/>
        <item x="0"/>
        <item x="1"/>
        <item x="4"/>
        <item t="default"/>
      </items>
    </pivotField>
    <pivotField axis="axisCol" compact="0" outline="0" subtotalTop="0" showAll="0" includeNewItemsInFilter="1">
      <items count="8">
        <item x="1"/>
        <item x="0"/>
        <item x="2"/>
        <item x="4"/>
        <item x="3"/>
        <item x="5"/>
        <item x="6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9" outline="0" subtotalTop="0" showAll="0" includeNewItemsInFilter="1"/>
    <pivotField dataField="1" compact="0" outline="0" subtotalTop="0" showAll="0" includeNewItemsInFilter="1"/>
  </pivotFields>
  <rowFields count="1">
    <field x="0"/>
  </rowFields>
  <rowItems count="5">
    <i>
      <x v="4"/>
    </i>
    <i>
      <x v="10"/>
    </i>
    <i>
      <x v="16"/>
    </i>
    <i>
      <x v="22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3" item="5" hier="0"/>
  </pageFields>
  <dataFields count="1">
    <dataField name="Summe - Summe" fld="8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79FF1C-1FF3-4D85-AA2F-D94A3BC8890D}" name="PivotTable4" cacheId="16" dataOnRows="1" applyNumberFormats="0" applyBorderFormats="0" applyFontFormats="0" applyPatternFormats="0" applyAlignmentFormats="0" applyWidthHeightFormats="1" dataCaption="Daten" showItems="0" showMultipleLabel="0" showMemberPropertyTips="0" useAutoFormatting="1" itemPrintTitles="1" indent="0" compact="0" compactData="0" gridDropZones="1">
  <location ref="A3:I29" firstHeaderRow="1" firstDataRow="2" firstDataCol="1" rowPageCount="1" colPageCount="1"/>
  <pivotFields count="9">
    <pivotField axis="axisRow" compact="0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compact="0" outline="0" subtotalTop="0" showAll="0" includeNewItemsInFilter="1"/>
    <pivotField compact="0" numFmtId="14" outline="0" subtotalTop="0" showAll="0" includeNewItemsInFilter="1"/>
    <pivotField axis="axisPage" compact="0" outline="0" subtotalTop="0" showAll="0" includeNewItemsInFilter="1">
      <items count="7">
        <item x="3"/>
        <item x="5"/>
        <item x="2"/>
        <item x="0"/>
        <item x="1"/>
        <item x="4"/>
        <item t="default"/>
      </items>
    </pivotField>
    <pivotField axis="axisCol" compact="0" outline="0" subtotalTop="0" showAll="0" includeNewItemsInFilter="1">
      <items count="8">
        <item x="1"/>
        <item x="0"/>
        <item x="2"/>
        <item x="4"/>
        <item x="3"/>
        <item x="5"/>
        <item x="6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9" outline="0" subtotalTop="0" showAll="0" includeNewItemsInFilter="1"/>
    <pivotField dataField="1" compact="0" outline="0" subtotalTop="0" showAll="0" includeNewItemsInFilter="1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3" hier="0"/>
  </pageFields>
  <dataFields count="1">
    <dataField name="Summe - Summe" fld="8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C1E9C7-85F2-423E-919C-6CDE9427D7AB}" name="PivotTable5" cacheId="17" dataOnRows="1" applyNumberFormats="0" applyBorderFormats="0" applyFontFormats="0" applyPatternFormats="0" applyAlignmentFormats="0" applyWidthHeightFormats="1" dataCaption="Daten" showItems="0" showMultipleLabel="0" showMemberPropertyTips="0" useAutoFormatting="1" itemPrintTitles="1" indent="0" compact="0" compactData="0" gridDropZones="1">
  <location ref="A3:I54" firstHeaderRow="1" firstDataRow="2" firstDataCol="2"/>
  <pivotFields count="9">
    <pivotField axis="axisRow" compact="0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compact="0" outline="0" subtotalTop="0" showAll="0" includeNewItemsInFilter="1"/>
    <pivotField compact="0" numFmtId="14" outline="0" subtotalTop="0" showAll="0" includeNewItemsInFilter="1"/>
    <pivotField axis="axisCol" compact="0" outline="0" subtotalTop="0" showAll="0" includeNewItemsInFilter="1">
      <items count="7">
        <item x="3"/>
        <item x="5"/>
        <item x="2"/>
        <item x="0"/>
        <item x="1"/>
        <item x="4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9" outline="0" subtotalTop="0" showAll="0" includeNewItemsInFilter="1"/>
    <pivotField dataField="1" compact="0" outline="0" subtotalTop="0" showAll="0" includeNewItemsInFilter="1"/>
  </pivotFields>
  <rowFields count="2">
    <field x="0"/>
    <field x="-2"/>
  </rowFields>
  <rowItems count="5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>
      <x v="10"/>
      <x/>
    </i>
    <i r="1" i="1">
      <x v="1"/>
    </i>
    <i>
      <x v="11"/>
      <x/>
    </i>
    <i r="1" i="1">
      <x v="1"/>
    </i>
    <i>
      <x v="12"/>
      <x/>
    </i>
    <i r="1" i="1">
      <x v="1"/>
    </i>
    <i>
      <x v="13"/>
      <x/>
    </i>
    <i r="1" i="1">
      <x v="1"/>
    </i>
    <i>
      <x v="14"/>
      <x/>
    </i>
    <i r="1" i="1">
      <x v="1"/>
    </i>
    <i>
      <x v="15"/>
      <x/>
    </i>
    <i r="1" i="1">
      <x v="1"/>
    </i>
    <i>
      <x v="16"/>
      <x/>
    </i>
    <i r="1" i="1">
      <x v="1"/>
    </i>
    <i>
      <x v="17"/>
      <x/>
    </i>
    <i r="1" i="1">
      <x v="1"/>
    </i>
    <i>
      <x v="18"/>
      <x/>
    </i>
    <i r="1" i="1">
      <x v="1"/>
    </i>
    <i>
      <x v="19"/>
      <x/>
    </i>
    <i r="1" i="1">
      <x v="1"/>
    </i>
    <i>
      <x v="20"/>
      <x/>
    </i>
    <i r="1" i="1">
      <x v="1"/>
    </i>
    <i>
      <x v="21"/>
      <x/>
    </i>
    <i r="1" i="1">
      <x v="1"/>
    </i>
    <i>
      <x v="22"/>
      <x/>
    </i>
    <i r="1" i="1">
      <x v="1"/>
    </i>
    <i>
      <x v="23"/>
      <x/>
    </i>
    <i r="1" i="1">
      <x v="1"/>
    </i>
    <i t="grand">
      <x/>
    </i>
    <i t="grand" i="1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2">
    <dataField name="Summe - Summe" fld="8" baseField="0" baseItem="0"/>
    <dataField name="Summe - Menge" fld="4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202662-EA19-4E40-AD85-9EDDA90D3467}" name="PivotTable3" cacheId="10" dataOnRows="1" applyNumberFormats="0" applyBorderFormats="0" applyFontFormats="0" applyPatternFormats="0" applyAlignmentFormats="0" applyWidthHeightFormats="1" dataCaption="Daten" showItems="0" showMultipleLabel="0" showMemberPropertyTips="0" useAutoFormatting="1" itemPrintTitles="1" indent="0" compact="0" compactData="0" gridDropZones="1">
  <location ref="A3:B11" firstHeaderRow="2" firstDataRow="2" firstDataCol="1"/>
  <pivotFields count="9">
    <pivotField compact="0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axis="axisRow" compact="0" outline="0" subtotalTop="0" showAll="0" includeNewItemsInFilter="1">
      <items count="7">
        <item x="0"/>
        <item x="3"/>
        <item x="5"/>
        <item x="1"/>
        <item x="2"/>
        <item x="4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9" outline="0" subtotalTop="0" showAll="0" includeNewItemsInFilter="1"/>
    <pivotField compact="0" outline="0" subtotalTop="0" showAll="0" includeNewItemsInFilter="1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me - Menge" fld="4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A1CD59-F4AF-44D1-BD04-BFC31AD25B27}" name="PivotTable4" cacheId="11" dataOnRows="1" applyNumberFormats="0" applyBorderFormats="0" applyFontFormats="0" applyPatternFormats="0" applyAlignmentFormats="0" applyWidthHeightFormats="1" dataCaption="Daten" asteriskTotals="1" showItems="0" showMultipleLabel="0" showMemberPropertyTips="0" useAutoFormatting="1" itemPrintTitles="1" indent="0" compact="0" compactData="0" gridDropZones="1" chartFormat="2">
  <location ref="A3:H13" firstHeaderRow="1" firstDataRow="2" firstDataCol="1"/>
  <pivotFields count="9">
    <pivotField compact="0" outline="0" subtotalTop="0" showAll="0" includeNewItemsInFilter="1"/>
    <pivotField axis="axisRow" compact="0" outline="0" subtotalTop="0" showAll="0" includeNewItemsInFilter="1">
      <items count="9">
        <item x="2"/>
        <item x="6"/>
        <item x="0"/>
        <item x="1"/>
        <item x="4"/>
        <item x="7"/>
        <item x="5"/>
        <item x="3"/>
        <item t="default"/>
      </items>
    </pivotField>
    <pivotField compact="0" numFmtId="14" outline="0" subtotalTop="0" showAll="0" includeNewItemsInFilter="1"/>
    <pivotField axis="axisCol" compact="0" outline="0" subtotalTop="0" showAll="0" includeNewItemsInFilter="1">
      <items count="7">
        <item x="3"/>
        <item x="5"/>
        <item x="2"/>
        <item x="0"/>
        <item x="1"/>
        <item x="4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9" outline="0" subtotalTop="0" showAll="0" includeNewItemsInFilter="1"/>
    <pivotField compact="0" outline="0" subtotalTop="0" showAll="0" includeNewItemsInFilter="1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me - Menge" fld="4" baseField="0" baseItem="0"/>
  </dataFields>
  <chartFormats count="1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42FCC8-09A6-4451-8926-C14AB912D83B}" name="PivotTable5" cacheId="12" dataOnRows="1" applyNumberFormats="0" applyBorderFormats="0" applyFontFormats="0" applyPatternFormats="0" applyAlignmentFormats="0" applyWidthHeightFormats="1" dataCaption="Daten" showItems="0" showMultipleLabel="0" showMemberPropertyTips="0" useAutoFormatting="1" itemPrintTitles="1" indent="0" compact="0" compactData="0" gridDropZones="1">
  <location ref="A3:B29" firstHeaderRow="2" firstDataRow="2" firstDataCol="1"/>
  <pivotFields count="9">
    <pivotField axis="axisRow" compact="0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9" outline="0" subtotalTop="0" showAll="0" includeNewItemsInFilter="1"/>
    <pivotField dataField="1" compact="0" outline="0" subtotalTop="0" showAll="0" includeNewItemsInFilter="1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Summe - Summe" fld="8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D84971-2D4B-47EF-B093-0E315CBE7A8F}" name="PivotTable6" cacheId="13" dataOnRows="1" applyNumberFormats="0" applyBorderFormats="0" applyFontFormats="0" applyPatternFormats="0" applyAlignmentFormats="0" applyWidthHeightFormats="1" dataCaption="Daten" showItems="0" showMultipleLabel="0" showMemberPropertyTips="0" useAutoFormatting="1" itemPrintTitles="1" indent="0" compact="0" compactData="0" gridDropZones="1">
  <location ref="A3:B83" firstHeaderRow="2" firstDataRow="2" firstDataCol="1"/>
  <pivotFields count="9">
    <pivotField compact="0" outline="0" subtotalTop="0" showAll="0" includeNewItemsInFilter="1"/>
    <pivotField compact="0" outline="0" subtotalTop="0" showAll="0" includeNewItemsInFilter="1"/>
    <pivotField axis="axisRow" compact="0" numFmtId="14" outline="0" subtotalTop="0" showAll="0" includeNewItemsInFilter="1">
      <items count="79">
        <item x="9"/>
        <item x="11"/>
        <item x="12"/>
        <item x="35"/>
        <item x="29"/>
        <item x="26"/>
        <item x="32"/>
        <item x="39"/>
        <item x="49"/>
        <item x="58"/>
        <item x="64"/>
        <item x="55"/>
        <item x="57"/>
        <item x="77"/>
        <item x="5"/>
        <item x="19"/>
        <item x="33"/>
        <item x="34"/>
        <item x="24"/>
        <item x="37"/>
        <item x="31"/>
        <item x="38"/>
        <item x="51"/>
        <item x="56"/>
        <item x="52"/>
        <item x="69"/>
        <item x="3"/>
        <item x="20"/>
        <item x="23"/>
        <item x="36"/>
        <item x="45"/>
        <item x="48"/>
        <item x="59"/>
        <item x="62"/>
        <item x="67"/>
        <item x="73"/>
        <item x="4"/>
        <item x="6"/>
        <item x="15"/>
        <item x="16"/>
        <item x="25"/>
        <item x="30"/>
        <item x="46"/>
        <item x="75"/>
        <item x="0"/>
        <item x="8"/>
        <item x="13"/>
        <item x="27"/>
        <item x="44"/>
        <item x="43"/>
        <item x="40"/>
        <item x="65"/>
        <item x="61"/>
        <item x="60"/>
        <item x="66"/>
        <item x="71"/>
        <item x="14"/>
        <item x="28"/>
        <item x="41"/>
        <item x="53"/>
        <item x="54"/>
        <item x="76"/>
        <item x="74"/>
        <item x="72"/>
        <item x="1"/>
        <item x="17"/>
        <item x="22"/>
        <item x="47"/>
        <item x="50"/>
        <item x="42"/>
        <item x="63"/>
        <item x="10"/>
        <item x="68"/>
        <item x="18"/>
        <item x="7"/>
        <item x="21"/>
        <item x="70"/>
        <item x="2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9" outline="0" subtotalTop="0" showAll="0" includeNewItemsInFilter="1"/>
    <pivotField compact="0" outline="0" subtotalTop="0" showAll="0" includeNewItemsInFilter="1"/>
  </pivotFields>
  <rowFields count="1">
    <field x="2"/>
  </rowFields>
  <rowItems count="7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 t="grand">
      <x/>
    </i>
  </rowItems>
  <colItems count="1">
    <i/>
  </colItems>
  <dataFields count="1">
    <dataField name="Summe - Menge" fld="4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4A29A5-849A-42EF-93F0-660C2293AA87}" name="PivotTable7" cacheId="14" dataOnRows="1" applyNumberFormats="0" applyBorderFormats="0" applyFontFormats="0" applyPatternFormats="0" applyAlignmentFormats="0" applyWidthHeightFormats="1" dataCaption="Daten" showItems="0" showMultipleLabel="0" showMemberPropertyTips="0" useAutoFormatting="1" itemPrintTitles="1" indent="0" compact="0" compactData="0" gridDropZones="1">
  <location ref="A3:J20" firstHeaderRow="1" firstDataRow="2" firstDataCol="2"/>
  <pivotFields count="9">
    <pivotField compact="0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8">
        <item x="1"/>
        <item x="0"/>
        <item x="2"/>
        <item x="4"/>
        <item x="3"/>
        <item x="5"/>
        <item x="6"/>
        <item t="default"/>
      </items>
    </pivotField>
    <pivotField axis="axisRow" compact="0" outline="0" subtotalTop="0" showAll="0" includeNewItemsInFilter="1">
      <items count="8">
        <item x="6"/>
        <item x="2"/>
        <item x="5"/>
        <item x="3"/>
        <item x="4"/>
        <item x="0"/>
        <item x="1"/>
        <item t="default"/>
      </items>
    </pivotField>
    <pivotField dataField="1" compact="0" outline="0" subtotalTop="0" showAll="0" includeNewItemsInFilter="1"/>
    <pivotField dataField="1" compact="0" numFmtId="9" outline="0" subtotalTop="0" showAll="0" includeNewItemsInFilter="1"/>
    <pivotField compact="0" outline="0" subtotalTop="0" showAll="0" includeNewItemsInFilter="1"/>
  </pivotFields>
  <rowFields count="2">
    <field x="5"/>
    <field x="-2"/>
  </rowFields>
  <rowItems count="16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 t="grand">
      <x/>
    </i>
    <i t="grand" i="1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2">
    <dataField name="Summe - Personalrabatt" fld="7" baseField="0" baseItem="0"/>
    <dataField name="Summe - Verkaufspreis" fld="6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DD1E89-1EA3-4340-92E8-9A88272FAC3C}" name="PivotTable3" cacheId="15" dataOnRows="1" applyNumberFormats="0" applyBorderFormats="0" applyFontFormats="0" applyPatternFormats="0" applyAlignmentFormats="0" applyWidthHeightFormats="1" dataCaption="Daten" asteriskTotals="1" showItems="0" showMultipleLabel="0" showMemberPropertyTips="0" useAutoFormatting="1" itemPrintTitles="1" indent="0" compact="0" compactData="0" gridDropZones="1">
  <location ref="A3:B25" firstHeaderRow="2" firstDataRow="2" firstDataCol="1" rowPageCount="1" colPageCount="1"/>
  <pivotFields count="9">
    <pivotField axis="axisRow" compact="0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 productSubtotal="1">
      <items count="8">
        <item x="1"/>
        <item x="0"/>
        <item x="2"/>
        <item x="4"/>
        <item x="3"/>
        <item x="5"/>
        <item x="6"/>
        <item t="product"/>
      </items>
    </pivotField>
    <pivotField compact="0" outline="0" subtotalTop="0" showAll="0" includeNewItemsInFilter="1"/>
    <pivotField compact="0" outline="0" subtotalTop="0" showAll="0" includeNewItemsInFilter="1"/>
    <pivotField compact="0" numFmtId="9" outline="0" subtotalTop="0" showAll="0" includeNewItemsInFilter="1"/>
    <pivotField dataField="1" compact="0" outline="0" subtotalTop="0" showAll="0" includeNewItemsInFilter="1"/>
  </pivotFields>
  <rowFields count="1">
    <field x="0"/>
  </rowFields>
  <rowItems count="21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6"/>
    </i>
    <i>
      <x v="18"/>
    </i>
    <i>
      <x v="20"/>
    </i>
    <i>
      <x v="21"/>
    </i>
    <i>
      <x v="22"/>
    </i>
    <i>
      <x v="23"/>
    </i>
    <i t="grand">
      <x/>
    </i>
  </rowItems>
  <colItems count="1">
    <i/>
  </colItems>
  <pageFields count="1">
    <pageField fld="4" item="1" hier="0"/>
  </pageFields>
  <dataFields count="1">
    <dataField name="Summe - Summe" fld="8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891B34-96EA-43D4-924E-102226F2F39B}" name="PivotTable11" cacheId="16" dataOnRows="1" applyNumberFormats="0" applyBorderFormats="0" applyFontFormats="0" applyPatternFormats="0" applyAlignmentFormats="0" applyWidthHeightFormats="1" dataCaption="Daten" showItems="0" showMultipleLabel="0" showMemberPropertyTips="0" useAutoFormatting="1" itemPrintTitles="1" indent="0" compact="0" compactData="0" gridDropZones="1">
  <location ref="A3:G9" firstHeaderRow="1" firstDataRow="2" firstDataCol="1" rowPageCount="1" colPageCount="1"/>
  <pivotFields count="9">
    <pivotField axis="axisRow" compact="0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compact="0" outline="0" subtotalTop="0" showAll="0" includeNewItemsInFilter="1"/>
    <pivotField compact="0" numFmtId="14" outline="0" subtotalTop="0" showAll="0" includeNewItemsInFilter="1"/>
    <pivotField axis="axisPage" compact="0" outline="0" subtotalTop="0" showAll="0" includeNewItemsInFilter="1">
      <items count="7">
        <item x="3"/>
        <item x="5"/>
        <item x="2"/>
        <item x="0"/>
        <item x="1"/>
        <item x="4"/>
        <item t="default"/>
      </items>
    </pivotField>
    <pivotField axis="axisCol" compact="0" outline="0" subtotalTop="0" showAll="0" includeNewItemsInFilter="1">
      <items count="8">
        <item x="1"/>
        <item x="0"/>
        <item x="2"/>
        <item x="4"/>
        <item x="3"/>
        <item x="5"/>
        <item x="6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9" outline="0" subtotalTop="0" showAll="0" includeNewItemsInFilter="1"/>
    <pivotField dataField="1" compact="0" outline="0" subtotalTop="0" showAll="0" includeNewItemsInFilter="1"/>
  </pivotFields>
  <rowFields count="1">
    <field x="0"/>
  </rowFields>
  <rowItems count="5">
    <i>
      <x v="3"/>
    </i>
    <i>
      <x v="9"/>
    </i>
    <i>
      <x v="15"/>
    </i>
    <i>
      <x v="21"/>
    </i>
    <i t="grand">
      <x/>
    </i>
  </rowItems>
  <colFields count="1">
    <field x="4"/>
  </colFields>
  <colItems count="6">
    <i>
      <x/>
    </i>
    <i>
      <x v="1"/>
    </i>
    <i>
      <x v="2"/>
    </i>
    <i>
      <x v="4"/>
    </i>
    <i>
      <x v="5"/>
    </i>
    <i t="grand">
      <x/>
    </i>
  </colItems>
  <pageFields count="1">
    <pageField fld="3" item="0" hier="0"/>
  </pageFields>
  <dataFields count="1">
    <dataField name="Summe - Summe" fld="8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62038F-FFED-439E-AEE1-3BC344672D78}" name="PivotTable10" cacheId="16" dataOnRows="1" applyNumberFormats="0" applyBorderFormats="0" applyFontFormats="0" applyPatternFormats="0" applyAlignmentFormats="0" applyWidthHeightFormats="1" dataCaption="Daten" showItems="0" showMultipleLabel="0" showMemberPropertyTips="0" useAutoFormatting="1" itemPrintTitles="1" indent="0" compact="0" compactData="0" gridDropZones="1">
  <location ref="A3:H9" firstHeaderRow="1" firstDataRow="2" firstDataCol="1" rowPageCount="1" colPageCount="1"/>
  <pivotFields count="9">
    <pivotField axis="axisRow" compact="0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compact="0" outline="0" subtotalTop="0" showAll="0" includeNewItemsInFilter="1"/>
    <pivotField compact="0" numFmtId="14" outline="0" subtotalTop="0" showAll="0" includeNewItemsInFilter="1"/>
    <pivotField axis="axisPage" compact="0" outline="0" subtotalTop="0" showAll="0" includeNewItemsInFilter="1">
      <items count="7">
        <item x="3"/>
        <item x="5"/>
        <item x="2"/>
        <item x="0"/>
        <item x="1"/>
        <item x="4"/>
        <item t="default"/>
      </items>
    </pivotField>
    <pivotField axis="axisCol" compact="0" outline="0" subtotalTop="0" showAll="0" includeNewItemsInFilter="1">
      <items count="8">
        <item x="1"/>
        <item x="0"/>
        <item x="2"/>
        <item x="4"/>
        <item x="3"/>
        <item x="5"/>
        <item x="6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9" outline="0" subtotalTop="0" showAll="0" includeNewItemsInFilter="1"/>
    <pivotField dataField="1" compact="0" outline="0" subtotalTop="0" showAll="0" includeNewItemsInFilter="1"/>
  </pivotFields>
  <rowFields count="1">
    <field x="0"/>
  </rowFields>
  <rowItems count="5">
    <i>
      <x v="5"/>
    </i>
    <i>
      <x v="11"/>
    </i>
    <i>
      <x v="17"/>
    </i>
    <i>
      <x v="23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3" item="1" hier="0"/>
  </pageFields>
  <dataFields count="1">
    <dataField name="Summe - Summe" fld="8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F8545-7BD1-4E09-8E7B-624F725F98F3}">
  <dimension ref="A3:B13"/>
  <sheetViews>
    <sheetView workbookViewId="0">
      <selection activeCell="A3" sqref="A3"/>
    </sheetView>
  </sheetViews>
  <sheetFormatPr baseColWidth="10" defaultRowHeight="12.75" x14ac:dyDescent="0.2"/>
  <cols>
    <col min="1" max="1" width="15.5703125" bestFit="1" customWidth="1"/>
    <col min="2" max="2" width="9" bestFit="1" customWidth="1"/>
  </cols>
  <sheetData>
    <row r="3" spans="1:2" x14ac:dyDescent="0.2">
      <c r="A3" s="5" t="s">
        <v>48</v>
      </c>
      <c r="B3" s="6"/>
    </row>
    <row r="4" spans="1:2" x14ac:dyDescent="0.2">
      <c r="A4" s="5" t="s">
        <v>2</v>
      </c>
      <c r="B4" s="6" t="s">
        <v>49</v>
      </c>
    </row>
    <row r="5" spans="1:2" x14ac:dyDescent="0.2">
      <c r="A5" s="7" t="s">
        <v>36</v>
      </c>
      <c r="B5" s="6">
        <v>4405.32</v>
      </c>
    </row>
    <row r="6" spans="1:2" x14ac:dyDescent="0.2">
      <c r="A6" s="8" t="s">
        <v>40</v>
      </c>
      <c r="B6" s="9">
        <v>2483.5</v>
      </c>
    </row>
    <row r="7" spans="1:2" x14ac:dyDescent="0.2">
      <c r="A7" s="8" t="s">
        <v>34</v>
      </c>
      <c r="B7" s="9">
        <v>3143.9</v>
      </c>
    </row>
    <row r="8" spans="1:2" x14ac:dyDescent="0.2">
      <c r="A8" s="8" t="s">
        <v>35</v>
      </c>
      <c r="B8" s="9">
        <v>2873.28</v>
      </c>
    </row>
    <row r="9" spans="1:2" x14ac:dyDescent="0.2">
      <c r="A9" s="8" t="s">
        <v>38</v>
      </c>
      <c r="B9" s="9">
        <v>536.95000000000005</v>
      </c>
    </row>
    <row r="10" spans="1:2" x14ac:dyDescent="0.2">
      <c r="A10" s="8" t="s">
        <v>41</v>
      </c>
      <c r="B10" s="9">
        <v>1010.9</v>
      </c>
    </row>
    <row r="11" spans="1:2" x14ac:dyDescent="0.2">
      <c r="A11" s="8" t="s">
        <v>39</v>
      </c>
      <c r="B11" s="9">
        <v>1792.03</v>
      </c>
    </row>
    <row r="12" spans="1:2" x14ac:dyDescent="0.2">
      <c r="A12" s="8" t="s">
        <v>37</v>
      </c>
      <c r="B12" s="9">
        <v>1130.04</v>
      </c>
    </row>
    <row r="13" spans="1:2" x14ac:dyDescent="0.2">
      <c r="A13" s="10" t="s">
        <v>50</v>
      </c>
      <c r="B13" s="11">
        <v>17375.919999999998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282C4-A568-4465-9335-3BD206009B2F}">
  <dimension ref="A1:B25"/>
  <sheetViews>
    <sheetView workbookViewId="0">
      <selection activeCell="D28" sqref="D12:D28"/>
    </sheetView>
  </sheetViews>
  <sheetFormatPr baseColWidth="10" defaultRowHeight="12.75" x14ac:dyDescent="0.2"/>
  <cols>
    <col min="1" max="1" width="23.85546875" bestFit="1" customWidth="1"/>
    <col min="2" max="2" width="8.28515625" customWidth="1"/>
  </cols>
  <sheetData>
    <row r="1" spans="1:2" x14ac:dyDescent="0.2">
      <c r="A1" s="21" t="s">
        <v>7</v>
      </c>
      <c r="B1" s="22">
        <v>2</v>
      </c>
    </row>
    <row r="3" spans="1:2" x14ac:dyDescent="0.2">
      <c r="A3" s="5" t="s">
        <v>48</v>
      </c>
      <c r="B3" s="6"/>
    </row>
    <row r="4" spans="1:2" x14ac:dyDescent="0.2">
      <c r="A4" s="5" t="s">
        <v>1</v>
      </c>
      <c r="B4" s="6" t="s">
        <v>49</v>
      </c>
    </row>
    <row r="5" spans="1:2" x14ac:dyDescent="0.2">
      <c r="A5" s="7" t="s">
        <v>10</v>
      </c>
      <c r="B5" s="6">
        <v>501.3</v>
      </c>
    </row>
    <row r="6" spans="1:2" x14ac:dyDescent="0.2">
      <c r="A6" s="8" t="s">
        <v>11</v>
      </c>
      <c r="B6" s="9">
        <v>199.69</v>
      </c>
    </row>
    <row r="7" spans="1:2" x14ac:dyDescent="0.2">
      <c r="A7" s="8" t="s">
        <v>12</v>
      </c>
      <c r="B7" s="9">
        <v>79.55</v>
      </c>
    </row>
    <row r="8" spans="1:2" x14ac:dyDescent="0.2">
      <c r="A8" s="8" t="s">
        <v>13</v>
      </c>
      <c r="B8" s="9">
        <v>178.2</v>
      </c>
    </row>
    <row r="9" spans="1:2" x14ac:dyDescent="0.2">
      <c r="A9" s="8" t="s">
        <v>15</v>
      </c>
      <c r="B9" s="9">
        <v>268.35000000000002</v>
      </c>
    </row>
    <row r="10" spans="1:2" x14ac:dyDescent="0.2">
      <c r="A10" s="8" t="s">
        <v>16</v>
      </c>
      <c r="B10" s="9">
        <v>334.4</v>
      </c>
    </row>
    <row r="11" spans="1:2" x14ac:dyDescent="0.2">
      <c r="A11" s="8" t="s">
        <v>19</v>
      </c>
      <c r="B11" s="9">
        <v>199.59</v>
      </c>
    </row>
    <row r="12" spans="1:2" x14ac:dyDescent="0.2">
      <c r="A12" s="8" t="s">
        <v>17</v>
      </c>
      <c r="B12" s="9">
        <v>159.30000000000001</v>
      </c>
    </row>
    <row r="13" spans="1:2" x14ac:dyDescent="0.2">
      <c r="A13" s="8" t="s">
        <v>18</v>
      </c>
      <c r="B13" s="9">
        <v>89.1</v>
      </c>
    </row>
    <row r="14" spans="1:2" x14ac:dyDescent="0.2">
      <c r="A14" s="8" t="s">
        <v>20</v>
      </c>
      <c r="B14" s="9">
        <v>99.49</v>
      </c>
    </row>
    <row r="15" spans="1:2" x14ac:dyDescent="0.2">
      <c r="A15" s="8" t="s">
        <v>21</v>
      </c>
      <c r="B15" s="9">
        <v>357.8</v>
      </c>
    </row>
    <row r="16" spans="1:2" x14ac:dyDescent="0.2">
      <c r="A16" s="8" t="s">
        <v>22</v>
      </c>
      <c r="B16" s="9">
        <v>167.2</v>
      </c>
    </row>
    <row r="17" spans="1:2" x14ac:dyDescent="0.2">
      <c r="A17" s="8" t="s">
        <v>23</v>
      </c>
      <c r="B17" s="9">
        <v>598.77</v>
      </c>
    </row>
    <row r="18" spans="1:2" x14ac:dyDescent="0.2">
      <c r="A18" s="8" t="s">
        <v>24</v>
      </c>
      <c r="B18" s="9">
        <v>79.45</v>
      </c>
    </row>
    <row r="19" spans="1:2" x14ac:dyDescent="0.2">
      <c r="A19" s="8" t="s">
        <v>26</v>
      </c>
      <c r="B19" s="9">
        <v>299.07</v>
      </c>
    </row>
    <row r="20" spans="1:2" x14ac:dyDescent="0.2">
      <c r="A20" s="8" t="s">
        <v>28</v>
      </c>
      <c r="B20" s="9">
        <v>668.4</v>
      </c>
    </row>
    <row r="21" spans="1:2" x14ac:dyDescent="0.2">
      <c r="A21" s="8" t="s">
        <v>30</v>
      </c>
      <c r="B21" s="9">
        <v>159.1</v>
      </c>
    </row>
    <row r="22" spans="1:2" x14ac:dyDescent="0.2">
      <c r="A22" s="8" t="s">
        <v>31</v>
      </c>
      <c r="B22" s="9">
        <v>178</v>
      </c>
    </row>
    <row r="23" spans="1:2" x14ac:dyDescent="0.2">
      <c r="A23" s="8" t="s">
        <v>32</v>
      </c>
      <c r="B23" s="9">
        <v>99.69</v>
      </c>
    </row>
    <row r="24" spans="1:2" x14ac:dyDescent="0.2">
      <c r="A24" s="8" t="s">
        <v>33</v>
      </c>
      <c r="B24" s="9">
        <v>178.9</v>
      </c>
    </row>
    <row r="25" spans="1:2" x14ac:dyDescent="0.2">
      <c r="A25" s="10" t="s">
        <v>50</v>
      </c>
      <c r="B25" s="11">
        <v>4895.3500000000004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E064E-D484-45B1-903A-955DAB2AA31F}">
  <dimension ref="A1:G9"/>
  <sheetViews>
    <sheetView workbookViewId="0"/>
  </sheetViews>
  <sheetFormatPr baseColWidth="10" defaultRowHeight="12.75" x14ac:dyDescent="0.2"/>
  <cols>
    <col min="1" max="1" width="23.85546875" bestFit="1" customWidth="1"/>
    <col min="2" max="6" width="8.85546875" bestFit="1" customWidth="1"/>
    <col min="7" max="7" width="14.5703125" bestFit="1" customWidth="1"/>
  </cols>
  <sheetData>
    <row r="1" spans="1:7" x14ac:dyDescent="0.2">
      <c r="A1" s="21" t="s">
        <v>4</v>
      </c>
      <c r="B1" s="11" t="s">
        <v>45</v>
      </c>
    </row>
    <row r="3" spans="1:7" x14ac:dyDescent="0.2">
      <c r="A3" s="5" t="s">
        <v>48</v>
      </c>
      <c r="B3" s="5" t="s">
        <v>7</v>
      </c>
      <c r="C3" s="14"/>
      <c r="D3" s="14"/>
      <c r="E3" s="14"/>
      <c r="F3" s="14"/>
      <c r="G3" s="17"/>
    </row>
    <row r="4" spans="1:7" x14ac:dyDescent="0.2">
      <c r="A4" s="5" t="s">
        <v>1</v>
      </c>
      <c r="B4" s="7">
        <v>1</v>
      </c>
      <c r="C4" s="18">
        <v>2</v>
      </c>
      <c r="D4" s="18">
        <v>3</v>
      </c>
      <c r="E4" s="18">
        <v>5</v>
      </c>
      <c r="F4" s="18">
        <v>6</v>
      </c>
      <c r="G4" s="6" t="s">
        <v>50</v>
      </c>
    </row>
    <row r="5" spans="1:7" x14ac:dyDescent="0.2">
      <c r="A5" s="7" t="s">
        <v>13</v>
      </c>
      <c r="B5" s="7">
        <v>178.6</v>
      </c>
      <c r="C5" s="18">
        <v>178.2</v>
      </c>
      <c r="D5" s="18">
        <v>88.9</v>
      </c>
      <c r="E5" s="18"/>
      <c r="F5" s="18">
        <v>88.3</v>
      </c>
      <c r="G5" s="6">
        <v>534</v>
      </c>
    </row>
    <row r="6" spans="1:7" x14ac:dyDescent="0.2">
      <c r="A6" s="8" t="s">
        <v>18</v>
      </c>
      <c r="B6" s="8">
        <v>267.89999999999998</v>
      </c>
      <c r="C6">
        <v>89.1</v>
      </c>
      <c r="D6">
        <v>88.9</v>
      </c>
      <c r="F6">
        <v>88.3</v>
      </c>
      <c r="G6" s="9">
        <v>534.20000000000005</v>
      </c>
    </row>
    <row r="7" spans="1:7" x14ac:dyDescent="0.2">
      <c r="A7" s="8" t="s">
        <v>25</v>
      </c>
      <c r="B7" s="8">
        <v>178.7</v>
      </c>
      <c r="D7">
        <v>267.14999999999998</v>
      </c>
      <c r="E7">
        <v>88.75</v>
      </c>
      <c r="G7" s="9">
        <v>534.6</v>
      </c>
    </row>
    <row r="8" spans="1:7" x14ac:dyDescent="0.2">
      <c r="A8" s="8" t="s">
        <v>31</v>
      </c>
      <c r="B8" s="8">
        <v>267.75</v>
      </c>
      <c r="C8">
        <v>178</v>
      </c>
      <c r="D8">
        <v>88.75</v>
      </c>
      <c r="G8" s="9">
        <v>534.5</v>
      </c>
    </row>
    <row r="9" spans="1:7" x14ac:dyDescent="0.2">
      <c r="A9" s="10" t="s">
        <v>50</v>
      </c>
      <c r="B9" s="10">
        <v>892.95</v>
      </c>
      <c r="C9" s="19">
        <v>445.3</v>
      </c>
      <c r="D9" s="19">
        <v>533.70000000000005</v>
      </c>
      <c r="E9" s="19">
        <v>88.75</v>
      </c>
      <c r="F9" s="19">
        <v>176.6</v>
      </c>
      <c r="G9" s="11">
        <v>2137.3000000000002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78AD-80BC-4929-A404-5BB1B64A4210}">
  <dimension ref="A1:H9"/>
  <sheetViews>
    <sheetView workbookViewId="0"/>
  </sheetViews>
  <sheetFormatPr baseColWidth="10" defaultRowHeight="12.75" x14ac:dyDescent="0.2"/>
  <cols>
    <col min="1" max="1" width="23.85546875" bestFit="1" customWidth="1"/>
    <col min="2" max="7" width="11.5703125" bestFit="1" customWidth="1"/>
    <col min="8" max="8" width="14.5703125" bestFit="1" customWidth="1"/>
  </cols>
  <sheetData>
    <row r="1" spans="1:8" x14ac:dyDescent="0.2">
      <c r="A1" s="21" t="s">
        <v>4</v>
      </c>
      <c r="B1" s="11" t="s">
        <v>47</v>
      </c>
    </row>
    <row r="3" spans="1:8" x14ac:dyDescent="0.2">
      <c r="A3" s="5" t="s">
        <v>48</v>
      </c>
      <c r="B3" s="5" t="s">
        <v>7</v>
      </c>
      <c r="C3" s="14"/>
      <c r="D3" s="14"/>
      <c r="E3" s="14"/>
      <c r="F3" s="14"/>
      <c r="G3" s="14"/>
      <c r="H3" s="17"/>
    </row>
    <row r="4" spans="1:8" x14ac:dyDescent="0.2">
      <c r="A4" s="5" t="s">
        <v>1</v>
      </c>
      <c r="B4" s="7">
        <v>1</v>
      </c>
      <c r="C4" s="18">
        <v>2</v>
      </c>
      <c r="D4" s="18">
        <v>3</v>
      </c>
      <c r="E4" s="18">
        <v>4</v>
      </c>
      <c r="F4" s="18">
        <v>5</v>
      </c>
      <c r="G4" s="18">
        <v>6</v>
      </c>
      <c r="H4" s="6" t="s">
        <v>50</v>
      </c>
    </row>
    <row r="5" spans="1:8" x14ac:dyDescent="0.2">
      <c r="A5" s="7" t="s">
        <v>15</v>
      </c>
      <c r="B5" s="7">
        <v>179.4</v>
      </c>
      <c r="C5" s="18">
        <v>268.35000000000002</v>
      </c>
      <c r="D5" s="18">
        <v>89.2</v>
      </c>
      <c r="E5" s="18"/>
      <c r="F5" s="18"/>
      <c r="G5" s="18"/>
      <c r="H5" s="6">
        <v>536.95000000000005</v>
      </c>
    </row>
    <row r="6" spans="1:8" x14ac:dyDescent="0.2">
      <c r="A6" s="8" t="s">
        <v>21</v>
      </c>
      <c r="B6" s="8">
        <v>89.7</v>
      </c>
      <c r="C6">
        <v>357.8</v>
      </c>
      <c r="D6">
        <v>89.2</v>
      </c>
      <c r="H6" s="9">
        <v>536.70000000000005</v>
      </c>
    </row>
    <row r="7" spans="1:8" x14ac:dyDescent="0.2">
      <c r="A7" s="8" t="s">
        <v>27</v>
      </c>
      <c r="B7" s="8">
        <v>269.10000000000002</v>
      </c>
      <c r="D7">
        <v>89.2</v>
      </c>
      <c r="E7">
        <v>88.95</v>
      </c>
      <c r="F7">
        <v>88.7</v>
      </c>
      <c r="H7" s="9">
        <v>535.95000000000005</v>
      </c>
    </row>
    <row r="8" spans="1:8" x14ac:dyDescent="0.2">
      <c r="A8" s="8" t="s">
        <v>33</v>
      </c>
      <c r="B8" s="8">
        <v>89.7</v>
      </c>
      <c r="C8">
        <v>178.9</v>
      </c>
      <c r="D8">
        <v>178.4</v>
      </c>
      <c r="G8">
        <v>88.45</v>
      </c>
      <c r="H8" s="9">
        <v>535.45000000000005</v>
      </c>
    </row>
    <row r="9" spans="1:8" x14ac:dyDescent="0.2">
      <c r="A9" s="10" t="s">
        <v>50</v>
      </c>
      <c r="B9" s="10">
        <v>627.9</v>
      </c>
      <c r="C9" s="19">
        <v>805.05</v>
      </c>
      <c r="D9" s="19">
        <v>446</v>
      </c>
      <c r="E9" s="19">
        <v>88.95</v>
      </c>
      <c r="F9" s="19">
        <v>88.7</v>
      </c>
      <c r="G9" s="19">
        <v>88.45</v>
      </c>
      <c r="H9" s="11">
        <v>2145.0500000000002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E9658-BD2B-4D90-8862-AC992ACD7816}">
  <dimension ref="A1:H9"/>
  <sheetViews>
    <sheetView workbookViewId="0"/>
  </sheetViews>
  <sheetFormatPr baseColWidth="10" defaultRowHeight="12.75" x14ac:dyDescent="0.2"/>
  <cols>
    <col min="1" max="1" width="23.85546875" bestFit="1" customWidth="1"/>
    <col min="2" max="7" width="8.85546875" bestFit="1" customWidth="1"/>
    <col min="8" max="8" width="14.5703125" bestFit="1" customWidth="1"/>
  </cols>
  <sheetData>
    <row r="1" spans="1:8" x14ac:dyDescent="0.2">
      <c r="A1" s="21" t="s">
        <v>4</v>
      </c>
      <c r="B1" s="11" t="s">
        <v>44</v>
      </c>
    </row>
    <row r="3" spans="1:8" x14ac:dyDescent="0.2">
      <c r="A3" s="5" t="s">
        <v>48</v>
      </c>
      <c r="B3" s="5" t="s">
        <v>7</v>
      </c>
      <c r="C3" s="14"/>
      <c r="D3" s="14"/>
      <c r="E3" s="14"/>
      <c r="F3" s="14"/>
      <c r="G3" s="14"/>
      <c r="H3" s="17"/>
    </row>
    <row r="4" spans="1:8" x14ac:dyDescent="0.2">
      <c r="A4" s="5" t="s">
        <v>1</v>
      </c>
      <c r="B4" s="7">
        <v>1</v>
      </c>
      <c r="C4" s="18">
        <v>2</v>
      </c>
      <c r="D4" s="18">
        <v>3</v>
      </c>
      <c r="E4" s="18">
        <v>4</v>
      </c>
      <c r="F4" s="18">
        <v>5</v>
      </c>
      <c r="G4" s="18">
        <v>6</v>
      </c>
      <c r="H4" s="6" t="s">
        <v>50</v>
      </c>
    </row>
    <row r="5" spans="1:8" x14ac:dyDescent="0.2">
      <c r="A5" s="7" t="s">
        <v>12</v>
      </c>
      <c r="B5" s="7">
        <v>79.75</v>
      </c>
      <c r="C5" s="18">
        <v>79.55</v>
      </c>
      <c r="D5" s="18">
        <v>158.69999999999999</v>
      </c>
      <c r="E5" s="18"/>
      <c r="F5" s="18">
        <v>157.9</v>
      </c>
      <c r="G5" s="18"/>
      <c r="H5" s="6">
        <v>475.9</v>
      </c>
    </row>
    <row r="6" spans="1:8" x14ac:dyDescent="0.2">
      <c r="A6" s="8" t="s">
        <v>17</v>
      </c>
      <c r="B6" s="8">
        <v>79.8</v>
      </c>
      <c r="C6">
        <v>159.30000000000001</v>
      </c>
      <c r="D6">
        <v>79.5</v>
      </c>
      <c r="F6">
        <v>79.2</v>
      </c>
      <c r="G6">
        <v>79.05</v>
      </c>
      <c r="H6" s="9">
        <v>476.85</v>
      </c>
    </row>
    <row r="7" spans="1:8" x14ac:dyDescent="0.2">
      <c r="A7" s="8" t="s">
        <v>24</v>
      </c>
      <c r="B7" s="8">
        <v>318.8</v>
      </c>
      <c r="C7">
        <v>79.45</v>
      </c>
      <c r="G7">
        <v>78.45</v>
      </c>
      <c r="H7" s="9">
        <v>476.7</v>
      </c>
    </row>
    <row r="8" spans="1:8" x14ac:dyDescent="0.2">
      <c r="A8" s="8" t="s">
        <v>30</v>
      </c>
      <c r="B8" s="8"/>
      <c r="C8">
        <v>159.1</v>
      </c>
      <c r="D8">
        <v>238.05</v>
      </c>
      <c r="E8">
        <v>79.150000000000006</v>
      </c>
      <c r="H8" s="9">
        <v>476.3</v>
      </c>
    </row>
    <row r="9" spans="1:8" x14ac:dyDescent="0.2">
      <c r="A9" s="10" t="s">
        <v>50</v>
      </c>
      <c r="B9" s="10">
        <v>478.35</v>
      </c>
      <c r="C9" s="19">
        <v>477.4</v>
      </c>
      <c r="D9" s="19">
        <v>476.25</v>
      </c>
      <c r="E9" s="19">
        <v>79.150000000000006</v>
      </c>
      <c r="F9" s="19">
        <v>237.1</v>
      </c>
      <c r="G9" s="19">
        <v>157.5</v>
      </c>
      <c r="H9" s="11">
        <v>1905.75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1BD47-3365-440F-BD9B-B12A7F1E1F17}">
  <dimension ref="A1:G9"/>
  <sheetViews>
    <sheetView workbookViewId="0"/>
  </sheetViews>
  <sheetFormatPr baseColWidth="10" defaultRowHeight="12.75" x14ac:dyDescent="0.2"/>
  <cols>
    <col min="1" max="1" width="23.85546875" bestFit="1" customWidth="1"/>
    <col min="2" max="6" width="8.85546875" bestFit="1" customWidth="1"/>
    <col min="7" max="7" width="14.5703125" bestFit="1" customWidth="1"/>
  </cols>
  <sheetData>
    <row r="1" spans="1:7" x14ac:dyDescent="0.2">
      <c r="A1" s="21" t="s">
        <v>4</v>
      </c>
      <c r="B1" s="11" t="s">
        <v>42</v>
      </c>
    </row>
    <row r="3" spans="1:7" x14ac:dyDescent="0.2">
      <c r="A3" s="5" t="s">
        <v>48</v>
      </c>
      <c r="B3" s="5" t="s">
        <v>7</v>
      </c>
      <c r="C3" s="14"/>
      <c r="D3" s="14"/>
      <c r="E3" s="14"/>
      <c r="F3" s="14"/>
      <c r="G3" s="17"/>
    </row>
    <row r="4" spans="1:7" x14ac:dyDescent="0.2">
      <c r="A4" s="5" t="s">
        <v>1</v>
      </c>
      <c r="B4" s="7">
        <v>1</v>
      </c>
      <c r="C4" s="18">
        <v>2</v>
      </c>
      <c r="D4" s="18">
        <v>3</v>
      </c>
      <c r="E4" s="18">
        <v>4</v>
      </c>
      <c r="F4" s="18">
        <v>5</v>
      </c>
      <c r="G4" s="6" t="s">
        <v>50</v>
      </c>
    </row>
    <row r="5" spans="1:7" x14ac:dyDescent="0.2">
      <c r="A5" s="7" t="s">
        <v>10</v>
      </c>
      <c r="B5" s="7">
        <v>167.3</v>
      </c>
      <c r="C5" s="18">
        <v>501.3</v>
      </c>
      <c r="D5" s="18"/>
      <c r="E5" s="18">
        <v>166.7</v>
      </c>
      <c r="F5" s="18">
        <v>166.5</v>
      </c>
      <c r="G5" s="6">
        <v>1001.8</v>
      </c>
    </row>
    <row r="6" spans="1:7" x14ac:dyDescent="0.2">
      <c r="A6" s="8" t="s">
        <v>16</v>
      </c>
      <c r="B6" s="8">
        <v>669.4</v>
      </c>
      <c r="C6">
        <v>334.4</v>
      </c>
      <c r="G6" s="9">
        <v>1003.8</v>
      </c>
    </row>
    <row r="7" spans="1:7" x14ac:dyDescent="0.2">
      <c r="A7" s="8" t="s">
        <v>22</v>
      </c>
      <c r="B7" s="8">
        <v>669.4</v>
      </c>
      <c r="C7">
        <v>167.2</v>
      </c>
      <c r="D7">
        <v>167.05</v>
      </c>
      <c r="G7" s="9">
        <v>1003.65</v>
      </c>
    </row>
    <row r="8" spans="1:7" x14ac:dyDescent="0.2">
      <c r="A8" s="8" t="s">
        <v>28</v>
      </c>
      <c r="B8" s="8">
        <v>334.6</v>
      </c>
      <c r="C8">
        <v>668.4</v>
      </c>
      <c r="G8" s="9">
        <v>1003</v>
      </c>
    </row>
    <row r="9" spans="1:7" x14ac:dyDescent="0.2">
      <c r="A9" s="10" t="s">
        <v>50</v>
      </c>
      <c r="B9" s="10">
        <v>1840.7</v>
      </c>
      <c r="C9" s="19">
        <v>1671.3</v>
      </c>
      <c r="D9" s="19">
        <v>167.05</v>
      </c>
      <c r="E9" s="19">
        <v>166.7</v>
      </c>
      <c r="F9" s="19">
        <v>166.5</v>
      </c>
      <c r="G9" s="11">
        <v>4012.25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6E12F-F640-42F9-AD9B-422FB8D598B7}">
  <dimension ref="A1:H9"/>
  <sheetViews>
    <sheetView workbookViewId="0"/>
  </sheetViews>
  <sheetFormatPr baseColWidth="10" defaultRowHeight="12.75" x14ac:dyDescent="0.2"/>
  <cols>
    <col min="1" max="1" width="23.85546875" bestFit="1" customWidth="1"/>
    <col min="2" max="7" width="8.85546875" bestFit="1" customWidth="1"/>
    <col min="8" max="8" width="14.5703125" bestFit="1" customWidth="1"/>
  </cols>
  <sheetData>
    <row r="1" spans="1:8" x14ac:dyDescent="0.2">
      <c r="A1" s="21" t="s">
        <v>4</v>
      </c>
      <c r="B1" s="11" t="s">
        <v>43</v>
      </c>
    </row>
    <row r="3" spans="1:8" x14ac:dyDescent="0.2">
      <c r="A3" s="5" t="s">
        <v>48</v>
      </c>
      <c r="B3" s="5" t="s">
        <v>7</v>
      </c>
      <c r="C3" s="14"/>
      <c r="D3" s="14"/>
      <c r="E3" s="14"/>
      <c r="F3" s="14"/>
      <c r="G3" s="14"/>
      <c r="H3" s="17"/>
    </row>
    <row r="4" spans="1:8" x14ac:dyDescent="0.2">
      <c r="A4" s="5" t="s">
        <v>1</v>
      </c>
      <c r="B4" s="7">
        <v>1</v>
      </c>
      <c r="C4" s="18">
        <v>2</v>
      </c>
      <c r="D4" s="18">
        <v>4</v>
      </c>
      <c r="E4" s="18">
        <v>5</v>
      </c>
      <c r="F4" s="18">
        <v>6</v>
      </c>
      <c r="G4" s="18">
        <v>7</v>
      </c>
      <c r="H4" s="6" t="s">
        <v>50</v>
      </c>
    </row>
    <row r="5" spans="1:8" x14ac:dyDescent="0.2">
      <c r="A5" s="7" t="s">
        <v>11</v>
      </c>
      <c r="B5" s="7">
        <v>799.36</v>
      </c>
      <c r="C5" s="18">
        <v>199.69</v>
      </c>
      <c r="D5" s="18">
        <v>199.39</v>
      </c>
      <c r="E5" s="18"/>
      <c r="F5" s="18"/>
      <c r="G5" s="18"/>
      <c r="H5" s="6">
        <v>1198.44</v>
      </c>
    </row>
    <row r="6" spans="1:8" x14ac:dyDescent="0.2">
      <c r="A6" s="8" t="s">
        <v>19</v>
      </c>
      <c r="B6" s="8">
        <v>399.58</v>
      </c>
      <c r="C6">
        <v>199.59</v>
      </c>
      <c r="D6">
        <v>199.19</v>
      </c>
      <c r="E6">
        <v>397.98</v>
      </c>
      <c r="H6" s="9">
        <v>1196.3399999999999</v>
      </c>
    </row>
    <row r="7" spans="1:8" x14ac:dyDescent="0.2">
      <c r="A7" s="8" t="s">
        <v>23</v>
      </c>
      <c r="B7" s="8"/>
      <c r="C7">
        <v>598.77</v>
      </c>
      <c r="D7">
        <v>199.19</v>
      </c>
      <c r="E7">
        <v>198.99</v>
      </c>
      <c r="F7">
        <v>198.79</v>
      </c>
      <c r="H7" s="9">
        <v>1195.74</v>
      </c>
    </row>
    <row r="8" spans="1:8" x14ac:dyDescent="0.2">
      <c r="A8" s="8" t="s">
        <v>29</v>
      </c>
      <c r="B8" s="8">
        <v>999.2</v>
      </c>
      <c r="G8">
        <v>198.94</v>
      </c>
      <c r="H8" s="9">
        <v>1198.1400000000001</v>
      </c>
    </row>
    <row r="9" spans="1:8" x14ac:dyDescent="0.2">
      <c r="A9" s="10" t="s">
        <v>50</v>
      </c>
      <c r="B9" s="10">
        <v>2198.14</v>
      </c>
      <c r="C9" s="19">
        <v>998.05</v>
      </c>
      <c r="D9" s="19">
        <v>597.77</v>
      </c>
      <c r="E9" s="19">
        <v>596.97</v>
      </c>
      <c r="F9" s="19">
        <v>198.79</v>
      </c>
      <c r="G9" s="19">
        <v>198.94</v>
      </c>
      <c r="H9" s="11">
        <v>4788.66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D6180-93D7-439B-99D6-0C5125A41001}">
  <dimension ref="A1:H9"/>
  <sheetViews>
    <sheetView workbookViewId="0"/>
  </sheetViews>
  <sheetFormatPr baseColWidth="10" defaultRowHeight="12.75" x14ac:dyDescent="0.2"/>
  <cols>
    <col min="1" max="1" width="23.85546875" bestFit="1" customWidth="1"/>
    <col min="2" max="7" width="9.85546875" bestFit="1" customWidth="1"/>
    <col min="8" max="8" width="14.5703125" bestFit="1" customWidth="1"/>
  </cols>
  <sheetData>
    <row r="1" spans="1:8" x14ac:dyDescent="0.2">
      <c r="A1" s="21" t="s">
        <v>4</v>
      </c>
      <c r="B1" s="11" t="s">
        <v>46</v>
      </c>
    </row>
    <row r="3" spans="1:8" x14ac:dyDescent="0.2">
      <c r="A3" s="5" t="s">
        <v>48</v>
      </c>
      <c r="B3" s="5" t="s">
        <v>7</v>
      </c>
      <c r="C3" s="14"/>
      <c r="D3" s="14"/>
      <c r="E3" s="14"/>
      <c r="F3" s="14"/>
      <c r="G3" s="14"/>
      <c r="H3" s="17"/>
    </row>
    <row r="4" spans="1:8" x14ac:dyDescent="0.2">
      <c r="A4" s="5" t="s">
        <v>1</v>
      </c>
      <c r="B4" s="7">
        <v>1</v>
      </c>
      <c r="C4" s="18">
        <v>2</v>
      </c>
      <c r="D4" s="18">
        <v>3</v>
      </c>
      <c r="E4" s="18">
        <v>4</v>
      </c>
      <c r="F4" s="18">
        <v>5</v>
      </c>
      <c r="G4" s="18">
        <v>6</v>
      </c>
      <c r="H4" s="6" t="s">
        <v>50</v>
      </c>
    </row>
    <row r="5" spans="1:8" x14ac:dyDescent="0.2">
      <c r="A5" s="7" t="s">
        <v>14</v>
      </c>
      <c r="B5" s="7">
        <v>199.58</v>
      </c>
      <c r="C5" s="18"/>
      <c r="D5" s="18">
        <v>99.39</v>
      </c>
      <c r="E5" s="18"/>
      <c r="F5" s="18">
        <v>98.99</v>
      </c>
      <c r="G5" s="18">
        <v>197.58</v>
      </c>
      <c r="H5" s="6">
        <v>595.54</v>
      </c>
    </row>
    <row r="6" spans="1:8" x14ac:dyDescent="0.2">
      <c r="A6" s="8" t="s">
        <v>20</v>
      </c>
      <c r="B6" s="8">
        <v>199.48</v>
      </c>
      <c r="C6">
        <v>99.49</v>
      </c>
      <c r="D6">
        <v>99.24</v>
      </c>
      <c r="E6">
        <v>98.99</v>
      </c>
      <c r="G6">
        <v>98.49</v>
      </c>
      <c r="H6" s="9">
        <v>595.69000000000005</v>
      </c>
    </row>
    <row r="7" spans="1:8" x14ac:dyDescent="0.2">
      <c r="A7" s="8" t="s">
        <v>26</v>
      </c>
      <c r="B7" s="8">
        <v>199.68</v>
      </c>
      <c r="C7">
        <v>299.07</v>
      </c>
      <c r="D7">
        <v>99.54</v>
      </c>
      <c r="H7" s="9">
        <v>598.29</v>
      </c>
    </row>
    <row r="8" spans="1:8" x14ac:dyDescent="0.2">
      <c r="A8" s="8" t="s">
        <v>32</v>
      </c>
      <c r="B8" s="8">
        <v>199.68</v>
      </c>
      <c r="C8">
        <v>99.69</v>
      </c>
      <c r="D8">
        <v>99.54</v>
      </c>
      <c r="F8">
        <v>198.48</v>
      </c>
      <c r="H8" s="9">
        <v>597.39</v>
      </c>
    </row>
    <row r="9" spans="1:8" x14ac:dyDescent="0.2">
      <c r="A9" s="10" t="s">
        <v>50</v>
      </c>
      <c r="B9" s="10">
        <v>798.42</v>
      </c>
      <c r="C9" s="19">
        <v>498.25</v>
      </c>
      <c r="D9" s="19">
        <v>397.71</v>
      </c>
      <c r="E9" s="19">
        <v>98.99</v>
      </c>
      <c r="F9" s="19">
        <v>297.47000000000003</v>
      </c>
      <c r="G9" s="19">
        <v>296.07</v>
      </c>
      <c r="H9" s="11">
        <v>2386.91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DFE7D-DA24-4D86-885A-1B1AB87810EA}">
  <dimension ref="A1:I29"/>
  <sheetViews>
    <sheetView workbookViewId="0">
      <selection activeCell="A4" sqref="A4"/>
    </sheetView>
  </sheetViews>
  <sheetFormatPr baseColWidth="10" defaultRowHeight="12.75" x14ac:dyDescent="0.2"/>
  <cols>
    <col min="1" max="1" width="23.85546875" bestFit="1" customWidth="1"/>
    <col min="2" max="8" width="8.85546875" bestFit="1" customWidth="1"/>
    <col min="9" max="9" width="14.5703125" bestFit="1" customWidth="1"/>
  </cols>
  <sheetData>
    <row r="1" spans="1:9" x14ac:dyDescent="0.2">
      <c r="A1" s="21" t="s">
        <v>4</v>
      </c>
      <c r="B1" s="11" t="s">
        <v>59</v>
      </c>
    </row>
    <row r="3" spans="1:9" x14ac:dyDescent="0.2">
      <c r="A3" s="5" t="s">
        <v>48</v>
      </c>
      <c r="B3" s="5" t="s">
        <v>7</v>
      </c>
      <c r="C3" s="14"/>
      <c r="D3" s="14"/>
      <c r="E3" s="14"/>
      <c r="F3" s="14"/>
      <c r="G3" s="14"/>
      <c r="H3" s="14"/>
      <c r="I3" s="17"/>
    </row>
    <row r="4" spans="1:9" x14ac:dyDescent="0.2">
      <c r="A4" s="5" t="s">
        <v>1</v>
      </c>
      <c r="B4" s="7">
        <v>1</v>
      </c>
      <c r="C4" s="18">
        <v>2</v>
      </c>
      <c r="D4" s="18">
        <v>3</v>
      </c>
      <c r="E4" s="18">
        <v>4</v>
      </c>
      <c r="F4" s="18">
        <v>5</v>
      </c>
      <c r="G4" s="18">
        <v>6</v>
      </c>
      <c r="H4" s="18">
        <v>7</v>
      </c>
      <c r="I4" s="6" t="s">
        <v>50</v>
      </c>
    </row>
    <row r="5" spans="1:9" x14ac:dyDescent="0.2">
      <c r="A5" s="7" t="s">
        <v>10</v>
      </c>
      <c r="B5" s="7">
        <v>167.3</v>
      </c>
      <c r="C5" s="18">
        <v>501.3</v>
      </c>
      <c r="D5" s="18"/>
      <c r="E5" s="18">
        <v>166.7</v>
      </c>
      <c r="F5" s="18">
        <v>166.5</v>
      </c>
      <c r="G5" s="18"/>
      <c r="H5" s="18"/>
      <c r="I5" s="6">
        <v>1001.8</v>
      </c>
    </row>
    <row r="6" spans="1:9" x14ac:dyDescent="0.2">
      <c r="A6" s="8" t="s">
        <v>11</v>
      </c>
      <c r="B6" s="8">
        <v>799.36</v>
      </c>
      <c r="C6">
        <v>199.69</v>
      </c>
      <c r="E6">
        <v>199.39</v>
      </c>
      <c r="I6" s="9">
        <v>1198.44</v>
      </c>
    </row>
    <row r="7" spans="1:9" x14ac:dyDescent="0.2">
      <c r="A7" s="8" t="s">
        <v>12</v>
      </c>
      <c r="B7" s="8">
        <v>79.75</v>
      </c>
      <c r="C7">
        <v>79.55</v>
      </c>
      <c r="D7">
        <v>158.69999999999999</v>
      </c>
      <c r="F7">
        <v>157.9</v>
      </c>
      <c r="I7" s="9">
        <v>475.9</v>
      </c>
    </row>
    <row r="8" spans="1:9" x14ac:dyDescent="0.2">
      <c r="A8" s="8" t="s">
        <v>13</v>
      </c>
      <c r="B8" s="8">
        <v>178.6</v>
      </c>
      <c r="C8">
        <v>178.2</v>
      </c>
      <c r="D8">
        <v>88.9</v>
      </c>
      <c r="G8">
        <v>88.3</v>
      </c>
      <c r="I8" s="9">
        <v>534</v>
      </c>
    </row>
    <row r="9" spans="1:9" x14ac:dyDescent="0.2">
      <c r="A9" s="8" t="s">
        <v>14</v>
      </c>
      <c r="B9" s="8">
        <v>199.58</v>
      </c>
      <c r="D9">
        <v>99.39</v>
      </c>
      <c r="F9">
        <v>98.99</v>
      </c>
      <c r="G9">
        <v>197.58</v>
      </c>
      <c r="I9" s="9">
        <v>595.54</v>
      </c>
    </row>
    <row r="10" spans="1:9" x14ac:dyDescent="0.2">
      <c r="A10" s="8" t="s">
        <v>15</v>
      </c>
      <c r="B10" s="8">
        <v>179.4</v>
      </c>
      <c r="C10">
        <v>268.35000000000002</v>
      </c>
      <c r="D10">
        <v>89.2</v>
      </c>
      <c r="I10" s="9">
        <v>536.95000000000005</v>
      </c>
    </row>
    <row r="11" spans="1:9" x14ac:dyDescent="0.2">
      <c r="A11" s="8" t="s">
        <v>16</v>
      </c>
      <c r="B11" s="8">
        <v>669.4</v>
      </c>
      <c r="C11">
        <v>334.4</v>
      </c>
      <c r="I11" s="9">
        <v>1003.8</v>
      </c>
    </row>
    <row r="12" spans="1:9" x14ac:dyDescent="0.2">
      <c r="A12" s="8" t="s">
        <v>19</v>
      </c>
      <c r="B12" s="8">
        <v>399.58</v>
      </c>
      <c r="C12">
        <v>199.59</v>
      </c>
      <c r="E12">
        <v>199.19</v>
      </c>
      <c r="F12">
        <v>397.98</v>
      </c>
      <c r="I12" s="9">
        <v>1196.3399999999999</v>
      </c>
    </row>
    <row r="13" spans="1:9" x14ac:dyDescent="0.2">
      <c r="A13" s="8" t="s">
        <v>17</v>
      </c>
      <c r="B13" s="8">
        <v>79.8</v>
      </c>
      <c r="C13">
        <v>159.30000000000001</v>
      </c>
      <c r="D13">
        <v>79.5</v>
      </c>
      <c r="F13">
        <v>79.2</v>
      </c>
      <c r="G13">
        <v>79.05</v>
      </c>
      <c r="I13" s="9">
        <v>476.85</v>
      </c>
    </row>
    <row r="14" spans="1:9" x14ac:dyDescent="0.2">
      <c r="A14" s="8" t="s">
        <v>18</v>
      </c>
      <c r="B14" s="8">
        <v>267.89999999999998</v>
      </c>
      <c r="C14">
        <v>89.1</v>
      </c>
      <c r="D14">
        <v>88.9</v>
      </c>
      <c r="G14">
        <v>88.3</v>
      </c>
      <c r="I14" s="9">
        <v>534.20000000000005</v>
      </c>
    </row>
    <row r="15" spans="1:9" x14ac:dyDescent="0.2">
      <c r="A15" s="8" t="s">
        <v>20</v>
      </c>
      <c r="B15" s="8">
        <v>199.48</v>
      </c>
      <c r="C15">
        <v>99.49</v>
      </c>
      <c r="D15">
        <v>99.24</v>
      </c>
      <c r="E15">
        <v>98.99</v>
      </c>
      <c r="G15">
        <v>98.49</v>
      </c>
      <c r="I15" s="9">
        <v>595.69000000000005</v>
      </c>
    </row>
    <row r="16" spans="1:9" x14ac:dyDescent="0.2">
      <c r="A16" s="8" t="s">
        <v>21</v>
      </c>
      <c r="B16" s="8">
        <v>89.7</v>
      </c>
      <c r="C16">
        <v>357.8</v>
      </c>
      <c r="D16">
        <v>89.2</v>
      </c>
      <c r="I16" s="9">
        <v>536.70000000000005</v>
      </c>
    </row>
    <row r="17" spans="1:9" x14ac:dyDescent="0.2">
      <c r="A17" s="8" t="s">
        <v>22</v>
      </c>
      <c r="B17" s="8">
        <v>669.4</v>
      </c>
      <c r="C17">
        <v>167.2</v>
      </c>
      <c r="D17">
        <v>167.05</v>
      </c>
      <c r="I17" s="9">
        <v>1003.65</v>
      </c>
    </row>
    <row r="18" spans="1:9" x14ac:dyDescent="0.2">
      <c r="A18" s="8" t="s">
        <v>23</v>
      </c>
      <c r="B18" s="8"/>
      <c r="C18">
        <v>598.77</v>
      </c>
      <c r="E18">
        <v>199.19</v>
      </c>
      <c r="F18">
        <v>198.99</v>
      </c>
      <c r="G18">
        <v>198.79</v>
      </c>
      <c r="I18" s="9">
        <v>1195.74</v>
      </c>
    </row>
    <row r="19" spans="1:9" x14ac:dyDescent="0.2">
      <c r="A19" s="8" t="s">
        <v>24</v>
      </c>
      <c r="B19" s="8">
        <v>318.8</v>
      </c>
      <c r="C19">
        <v>79.45</v>
      </c>
      <c r="G19">
        <v>78.45</v>
      </c>
      <c r="I19" s="9">
        <v>476.7</v>
      </c>
    </row>
    <row r="20" spans="1:9" x14ac:dyDescent="0.2">
      <c r="A20" s="8" t="s">
        <v>25</v>
      </c>
      <c r="B20" s="8">
        <v>178.7</v>
      </c>
      <c r="D20">
        <v>267.14999999999998</v>
      </c>
      <c r="F20">
        <v>88.75</v>
      </c>
      <c r="I20" s="9">
        <v>534.6</v>
      </c>
    </row>
    <row r="21" spans="1:9" x14ac:dyDescent="0.2">
      <c r="A21" s="8" t="s">
        <v>26</v>
      </c>
      <c r="B21" s="8">
        <v>199.68</v>
      </c>
      <c r="C21">
        <v>299.07</v>
      </c>
      <c r="D21">
        <v>99.54</v>
      </c>
      <c r="I21" s="9">
        <v>598.29</v>
      </c>
    </row>
    <row r="22" spans="1:9" x14ac:dyDescent="0.2">
      <c r="A22" s="8" t="s">
        <v>27</v>
      </c>
      <c r="B22" s="8">
        <v>269.10000000000002</v>
      </c>
      <c r="D22">
        <v>89.2</v>
      </c>
      <c r="E22">
        <v>88.95</v>
      </c>
      <c r="F22">
        <v>88.7</v>
      </c>
      <c r="I22" s="9">
        <v>535.95000000000005</v>
      </c>
    </row>
    <row r="23" spans="1:9" x14ac:dyDescent="0.2">
      <c r="A23" s="8" t="s">
        <v>28</v>
      </c>
      <c r="B23" s="8">
        <v>334.6</v>
      </c>
      <c r="C23">
        <v>668.4</v>
      </c>
      <c r="I23" s="9">
        <v>1003</v>
      </c>
    </row>
    <row r="24" spans="1:9" x14ac:dyDescent="0.2">
      <c r="A24" s="8" t="s">
        <v>29</v>
      </c>
      <c r="B24" s="8">
        <v>999.2</v>
      </c>
      <c r="H24">
        <v>198.94</v>
      </c>
      <c r="I24" s="9">
        <v>1198.1400000000001</v>
      </c>
    </row>
    <row r="25" spans="1:9" x14ac:dyDescent="0.2">
      <c r="A25" s="8" t="s">
        <v>30</v>
      </c>
      <c r="B25" s="8"/>
      <c r="C25">
        <v>159.1</v>
      </c>
      <c r="D25">
        <v>238.05</v>
      </c>
      <c r="E25">
        <v>79.150000000000006</v>
      </c>
      <c r="I25" s="9">
        <v>476.3</v>
      </c>
    </row>
    <row r="26" spans="1:9" x14ac:dyDescent="0.2">
      <c r="A26" s="8" t="s">
        <v>31</v>
      </c>
      <c r="B26" s="8">
        <v>267.75</v>
      </c>
      <c r="C26">
        <v>178</v>
      </c>
      <c r="D26">
        <v>88.75</v>
      </c>
      <c r="I26" s="9">
        <v>534.5</v>
      </c>
    </row>
    <row r="27" spans="1:9" x14ac:dyDescent="0.2">
      <c r="A27" s="8" t="s">
        <v>32</v>
      </c>
      <c r="B27" s="8">
        <v>199.68</v>
      </c>
      <c r="C27">
        <v>99.69</v>
      </c>
      <c r="D27">
        <v>99.54</v>
      </c>
      <c r="F27">
        <v>198.48</v>
      </c>
      <c r="I27" s="9">
        <v>597.39</v>
      </c>
    </row>
    <row r="28" spans="1:9" x14ac:dyDescent="0.2">
      <c r="A28" s="8" t="s">
        <v>33</v>
      </c>
      <c r="B28" s="8">
        <v>89.7</v>
      </c>
      <c r="C28">
        <v>178.9</v>
      </c>
      <c r="D28">
        <v>178.4</v>
      </c>
      <c r="G28">
        <v>88.45</v>
      </c>
      <c r="I28" s="9">
        <v>535.45000000000005</v>
      </c>
    </row>
    <row r="29" spans="1:9" x14ac:dyDescent="0.2">
      <c r="A29" s="10" t="s">
        <v>50</v>
      </c>
      <c r="B29" s="10">
        <v>6836.46</v>
      </c>
      <c r="C29" s="19">
        <v>4895.3500000000004</v>
      </c>
      <c r="D29" s="19">
        <v>2020.71</v>
      </c>
      <c r="E29" s="19">
        <v>1031.56</v>
      </c>
      <c r="F29" s="19">
        <v>1475.49</v>
      </c>
      <c r="G29" s="19">
        <v>917.41</v>
      </c>
      <c r="H29" s="19">
        <v>198.94</v>
      </c>
      <c r="I29" s="11">
        <v>17375.919999999998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4AF05-941D-4D78-AFD7-381A854061CC}">
  <dimension ref="A3:I54"/>
  <sheetViews>
    <sheetView topLeftCell="A32" workbookViewId="0">
      <selection activeCell="A3" sqref="A3"/>
    </sheetView>
  </sheetViews>
  <sheetFormatPr baseColWidth="10" defaultRowHeight="12.75" x14ac:dyDescent="0.2"/>
  <cols>
    <col min="2" max="2" width="15.5703125" bestFit="1" customWidth="1"/>
    <col min="3" max="8" width="13.28515625" bestFit="1" customWidth="1"/>
    <col min="9" max="9" width="14.5703125" bestFit="1" customWidth="1"/>
  </cols>
  <sheetData>
    <row r="3" spans="1:9" x14ac:dyDescent="0.2">
      <c r="A3" s="7"/>
      <c r="B3" s="14"/>
      <c r="C3" s="5" t="s">
        <v>4</v>
      </c>
      <c r="D3" s="14"/>
      <c r="E3" s="14"/>
      <c r="F3" s="14"/>
      <c r="G3" s="14"/>
      <c r="H3" s="14"/>
      <c r="I3" s="17"/>
    </row>
    <row r="4" spans="1:9" x14ac:dyDescent="0.2">
      <c r="A4" s="5" t="s">
        <v>1</v>
      </c>
      <c r="B4" s="5" t="s">
        <v>51</v>
      </c>
      <c r="C4" s="7" t="s">
        <v>45</v>
      </c>
      <c r="D4" s="18" t="s">
        <v>47</v>
      </c>
      <c r="E4" s="18" t="s">
        <v>44</v>
      </c>
      <c r="F4" s="18" t="s">
        <v>42</v>
      </c>
      <c r="G4" s="18" t="s">
        <v>43</v>
      </c>
      <c r="H4" s="18" t="s">
        <v>46</v>
      </c>
      <c r="I4" s="6" t="s">
        <v>50</v>
      </c>
    </row>
    <row r="5" spans="1:9" x14ac:dyDescent="0.2">
      <c r="A5" s="7" t="s">
        <v>10</v>
      </c>
      <c r="B5" s="7" t="s">
        <v>48</v>
      </c>
      <c r="C5" s="7"/>
      <c r="D5" s="18"/>
      <c r="E5" s="18"/>
      <c r="F5" s="18">
        <v>1001.8</v>
      </c>
      <c r="G5" s="18"/>
      <c r="H5" s="18"/>
      <c r="I5" s="6">
        <v>1001.8</v>
      </c>
    </row>
    <row r="6" spans="1:9" x14ac:dyDescent="0.2">
      <c r="A6" s="13"/>
      <c r="B6" s="8" t="s">
        <v>52</v>
      </c>
      <c r="C6" s="8"/>
      <c r="F6">
        <v>16</v>
      </c>
      <c r="I6" s="9">
        <v>16</v>
      </c>
    </row>
    <row r="7" spans="1:9" x14ac:dyDescent="0.2">
      <c r="A7" s="7" t="s">
        <v>11</v>
      </c>
      <c r="B7" s="7" t="s">
        <v>48</v>
      </c>
      <c r="C7" s="7"/>
      <c r="D7" s="18"/>
      <c r="E7" s="18"/>
      <c r="F7" s="18"/>
      <c r="G7" s="18">
        <v>1198.44</v>
      </c>
      <c r="H7" s="18"/>
      <c r="I7" s="6">
        <v>1198.44</v>
      </c>
    </row>
    <row r="8" spans="1:9" x14ac:dyDescent="0.2">
      <c r="A8" s="13"/>
      <c r="B8" s="8" t="s">
        <v>52</v>
      </c>
      <c r="C8" s="8"/>
      <c r="G8">
        <v>10</v>
      </c>
      <c r="I8" s="9">
        <v>10</v>
      </c>
    </row>
    <row r="9" spans="1:9" x14ac:dyDescent="0.2">
      <c r="A9" s="7" t="s">
        <v>12</v>
      </c>
      <c r="B9" s="7" t="s">
        <v>48</v>
      </c>
      <c r="C9" s="7"/>
      <c r="D9" s="18"/>
      <c r="E9" s="18">
        <v>475.9</v>
      </c>
      <c r="F9" s="18"/>
      <c r="G9" s="18"/>
      <c r="H9" s="18"/>
      <c r="I9" s="6">
        <v>475.9</v>
      </c>
    </row>
    <row r="10" spans="1:9" x14ac:dyDescent="0.2">
      <c r="A10" s="13"/>
      <c r="B10" s="8" t="s">
        <v>52</v>
      </c>
      <c r="C10" s="8"/>
      <c r="E10">
        <v>19</v>
      </c>
      <c r="I10" s="9">
        <v>19</v>
      </c>
    </row>
    <row r="11" spans="1:9" x14ac:dyDescent="0.2">
      <c r="A11" s="7" t="s">
        <v>13</v>
      </c>
      <c r="B11" s="7" t="s">
        <v>48</v>
      </c>
      <c r="C11" s="7">
        <v>534</v>
      </c>
      <c r="D11" s="18"/>
      <c r="E11" s="18"/>
      <c r="F11" s="18"/>
      <c r="G11" s="18"/>
      <c r="H11" s="18"/>
      <c r="I11" s="6">
        <v>534</v>
      </c>
    </row>
    <row r="12" spans="1:9" x14ac:dyDescent="0.2">
      <c r="A12" s="13"/>
      <c r="B12" s="8" t="s">
        <v>52</v>
      </c>
      <c r="C12" s="8">
        <v>15</v>
      </c>
      <c r="I12" s="9">
        <v>15</v>
      </c>
    </row>
    <row r="13" spans="1:9" x14ac:dyDescent="0.2">
      <c r="A13" s="7" t="s">
        <v>14</v>
      </c>
      <c r="B13" s="7" t="s">
        <v>48</v>
      </c>
      <c r="C13" s="7"/>
      <c r="D13" s="18"/>
      <c r="E13" s="18"/>
      <c r="F13" s="18"/>
      <c r="G13" s="18"/>
      <c r="H13" s="18">
        <v>595.54</v>
      </c>
      <c r="I13" s="6">
        <v>595.54</v>
      </c>
    </row>
    <row r="14" spans="1:9" x14ac:dyDescent="0.2">
      <c r="A14" s="13"/>
      <c r="B14" s="8" t="s">
        <v>52</v>
      </c>
      <c r="C14" s="8"/>
      <c r="H14">
        <v>22</v>
      </c>
      <c r="I14" s="9">
        <v>22</v>
      </c>
    </row>
    <row r="15" spans="1:9" x14ac:dyDescent="0.2">
      <c r="A15" s="7" t="s">
        <v>15</v>
      </c>
      <c r="B15" s="7" t="s">
        <v>48</v>
      </c>
      <c r="C15" s="7"/>
      <c r="D15" s="18">
        <v>536.95000000000005</v>
      </c>
      <c r="E15" s="18"/>
      <c r="F15" s="18"/>
      <c r="G15" s="18"/>
      <c r="H15" s="18"/>
      <c r="I15" s="6">
        <v>536.95000000000005</v>
      </c>
    </row>
    <row r="16" spans="1:9" x14ac:dyDescent="0.2">
      <c r="A16" s="13"/>
      <c r="B16" s="8" t="s">
        <v>52</v>
      </c>
      <c r="C16" s="8"/>
      <c r="D16">
        <v>11</v>
      </c>
      <c r="I16" s="9">
        <v>11</v>
      </c>
    </row>
    <row r="17" spans="1:9" x14ac:dyDescent="0.2">
      <c r="A17" s="7" t="s">
        <v>16</v>
      </c>
      <c r="B17" s="7" t="s">
        <v>48</v>
      </c>
      <c r="C17" s="7"/>
      <c r="D17" s="18"/>
      <c r="E17" s="18"/>
      <c r="F17" s="18">
        <v>1003.8</v>
      </c>
      <c r="G17" s="18"/>
      <c r="H17" s="18"/>
      <c r="I17" s="6">
        <v>1003.8</v>
      </c>
    </row>
    <row r="18" spans="1:9" x14ac:dyDescent="0.2">
      <c r="A18" s="13"/>
      <c r="B18" s="8" t="s">
        <v>52</v>
      </c>
      <c r="C18" s="8"/>
      <c r="F18">
        <v>8</v>
      </c>
      <c r="I18" s="9">
        <v>8</v>
      </c>
    </row>
    <row r="19" spans="1:9" x14ac:dyDescent="0.2">
      <c r="A19" s="7" t="s">
        <v>19</v>
      </c>
      <c r="B19" s="7" t="s">
        <v>48</v>
      </c>
      <c r="C19" s="7"/>
      <c r="D19" s="18"/>
      <c r="E19" s="18"/>
      <c r="F19" s="18"/>
      <c r="G19" s="18">
        <v>1196.3399999999999</v>
      </c>
      <c r="H19" s="18"/>
      <c r="I19" s="6">
        <v>1196.3399999999999</v>
      </c>
    </row>
    <row r="20" spans="1:9" x14ac:dyDescent="0.2">
      <c r="A20" s="13"/>
      <c r="B20" s="8" t="s">
        <v>52</v>
      </c>
      <c r="C20" s="8"/>
      <c r="G20">
        <v>18</v>
      </c>
      <c r="I20" s="9">
        <v>18</v>
      </c>
    </row>
    <row r="21" spans="1:9" x14ac:dyDescent="0.2">
      <c r="A21" s="7" t="s">
        <v>17</v>
      </c>
      <c r="B21" s="7" t="s">
        <v>48</v>
      </c>
      <c r="C21" s="7"/>
      <c r="D21" s="18"/>
      <c r="E21" s="18">
        <v>476.85</v>
      </c>
      <c r="F21" s="18"/>
      <c r="G21" s="18"/>
      <c r="H21" s="18"/>
      <c r="I21" s="6">
        <v>476.85</v>
      </c>
    </row>
    <row r="22" spans="1:9" x14ac:dyDescent="0.2">
      <c r="A22" s="13"/>
      <c r="B22" s="8" t="s">
        <v>52</v>
      </c>
      <c r="C22" s="8"/>
      <c r="E22">
        <v>19</v>
      </c>
      <c r="I22" s="9">
        <v>19</v>
      </c>
    </row>
    <row r="23" spans="1:9" x14ac:dyDescent="0.2">
      <c r="A23" s="7" t="s">
        <v>18</v>
      </c>
      <c r="B23" s="7" t="s">
        <v>48</v>
      </c>
      <c r="C23" s="7">
        <v>534.20000000000005</v>
      </c>
      <c r="D23" s="18"/>
      <c r="E23" s="18"/>
      <c r="F23" s="18"/>
      <c r="G23" s="18"/>
      <c r="H23" s="18"/>
      <c r="I23" s="6">
        <v>534.20000000000005</v>
      </c>
    </row>
    <row r="24" spans="1:9" x14ac:dyDescent="0.2">
      <c r="A24" s="13"/>
      <c r="B24" s="8" t="s">
        <v>52</v>
      </c>
      <c r="C24" s="8">
        <v>14</v>
      </c>
      <c r="I24" s="9">
        <v>14</v>
      </c>
    </row>
    <row r="25" spans="1:9" x14ac:dyDescent="0.2">
      <c r="A25" s="7" t="s">
        <v>20</v>
      </c>
      <c r="B25" s="7" t="s">
        <v>48</v>
      </c>
      <c r="C25" s="7"/>
      <c r="D25" s="18"/>
      <c r="E25" s="18"/>
      <c r="F25" s="18"/>
      <c r="G25" s="18"/>
      <c r="H25" s="18">
        <v>595.69000000000005</v>
      </c>
      <c r="I25" s="6">
        <v>595.69000000000005</v>
      </c>
    </row>
    <row r="26" spans="1:9" x14ac:dyDescent="0.2">
      <c r="A26" s="13"/>
      <c r="B26" s="8" t="s">
        <v>52</v>
      </c>
      <c r="C26" s="8"/>
      <c r="H26">
        <v>17</v>
      </c>
      <c r="I26" s="9">
        <v>17</v>
      </c>
    </row>
    <row r="27" spans="1:9" x14ac:dyDescent="0.2">
      <c r="A27" s="7" t="s">
        <v>21</v>
      </c>
      <c r="B27" s="7" t="s">
        <v>48</v>
      </c>
      <c r="C27" s="7"/>
      <c r="D27" s="18">
        <v>536.70000000000005</v>
      </c>
      <c r="E27" s="18"/>
      <c r="F27" s="18"/>
      <c r="G27" s="18"/>
      <c r="H27" s="18"/>
      <c r="I27" s="6">
        <v>536.70000000000005</v>
      </c>
    </row>
    <row r="28" spans="1:9" x14ac:dyDescent="0.2">
      <c r="A28" s="13"/>
      <c r="B28" s="8" t="s">
        <v>52</v>
      </c>
      <c r="C28" s="8"/>
      <c r="D28">
        <v>12</v>
      </c>
      <c r="I28" s="9">
        <v>12</v>
      </c>
    </row>
    <row r="29" spans="1:9" x14ac:dyDescent="0.2">
      <c r="A29" s="7" t="s">
        <v>22</v>
      </c>
      <c r="B29" s="7" t="s">
        <v>48</v>
      </c>
      <c r="C29" s="7"/>
      <c r="D29" s="18"/>
      <c r="E29" s="18"/>
      <c r="F29" s="18">
        <v>1003.65</v>
      </c>
      <c r="G29" s="18"/>
      <c r="H29" s="18"/>
      <c r="I29" s="6">
        <v>1003.65</v>
      </c>
    </row>
    <row r="30" spans="1:9" x14ac:dyDescent="0.2">
      <c r="A30" s="13"/>
      <c r="B30" s="8" t="s">
        <v>52</v>
      </c>
      <c r="C30" s="8"/>
      <c r="F30">
        <v>9</v>
      </c>
      <c r="I30" s="9">
        <v>9</v>
      </c>
    </row>
    <row r="31" spans="1:9" x14ac:dyDescent="0.2">
      <c r="A31" s="7" t="s">
        <v>23</v>
      </c>
      <c r="B31" s="7" t="s">
        <v>48</v>
      </c>
      <c r="C31" s="7"/>
      <c r="D31" s="18"/>
      <c r="E31" s="18"/>
      <c r="F31" s="18"/>
      <c r="G31" s="18">
        <v>1195.74</v>
      </c>
      <c r="H31" s="18"/>
      <c r="I31" s="6">
        <v>1195.74</v>
      </c>
    </row>
    <row r="32" spans="1:9" x14ac:dyDescent="0.2">
      <c r="A32" s="13"/>
      <c r="B32" s="8" t="s">
        <v>52</v>
      </c>
      <c r="C32" s="8"/>
      <c r="G32">
        <v>21</v>
      </c>
      <c r="I32" s="9">
        <v>21</v>
      </c>
    </row>
    <row r="33" spans="1:9" x14ac:dyDescent="0.2">
      <c r="A33" s="7" t="s">
        <v>24</v>
      </c>
      <c r="B33" s="7" t="s">
        <v>48</v>
      </c>
      <c r="C33" s="7"/>
      <c r="D33" s="18"/>
      <c r="E33" s="18">
        <v>476.7</v>
      </c>
      <c r="F33" s="18"/>
      <c r="G33" s="18"/>
      <c r="H33" s="18"/>
      <c r="I33" s="6">
        <v>476.7</v>
      </c>
    </row>
    <row r="34" spans="1:9" x14ac:dyDescent="0.2">
      <c r="A34" s="13"/>
      <c r="B34" s="8" t="s">
        <v>52</v>
      </c>
      <c r="C34" s="8"/>
      <c r="E34">
        <v>12</v>
      </c>
      <c r="I34" s="9">
        <v>12</v>
      </c>
    </row>
    <row r="35" spans="1:9" x14ac:dyDescent="0.2">
      <c r="A35" s="7" t="s">
        <v>25</v>
      </c>
      <c r="B35" s="7" t="s">
        <v>48</v>
      </c>
      <c r="C35" s="7">
        <v>534.6</v>
      </c>
      <c r="D35" s="18"/>
      <c r="E35" s="18"/>
      <c r="F35" s="18"/>
      <c r="G35" s="18"/>
      <c r="H35" s="18"/>
      <c r="I35" s="6">
        <v>534.6</v>
      </c>
    </row>
    <row r="36" spans="1:9" x14ac:dyDescent="0.2">
      <c r="A36" s="13"/>
      <c r="B36" s="8" t="s">
        <v>52</v>
      </c>
      <c r="C36" s="8">
        <v>16</v>
      </c>
      <c r="I36" s="9">
        <v>16</v>
      </c>
    </row>
    <row r="37" spans="1:9" x14ac:dyDescent="0.2">
      <c r="A37" s="7" t="s">
        <v>26</v>
      </c>
      <c r="B37" s="7" t="s">
        <v>48</v>
      </c>
      <c r="C37" s="7"/>
      <c r="D37" s="18"/>
      <c r="E37" s="18"/>
      <c r="F37" s="18"/>
      <c r="G37" s="18"/>
      <c r="H37" s="18">
        <v>598.29</v>
      </c>
      <c r="I37" s="6">
        <v>598.29</v>
      </c>
    </row>
    <row r="38" spans="1:9" x14ac:dyDescent="0.2">
      <c r="A38" s="13"/>
      <c r="B38" s="8" t="s">
        <v>52</v>
      </c>
      <c r="C38" s="8"/>
      <c r="H38">
        <v>11</v>
      </c>
      <c r="I38" s="9">
        <v>11</v>
      </c>
    </row>
    <row r="39" spans="1:9" x14ac:dyDescent="0.2">
      <c r="A39" s="7" t="s">
        <v>27</v>
      </c>
      <c r="B39" s="7" t="s">
        <v>48</v>
      </c>
      <c r="C39" s="7"/>
      <c r="D39" s="18">
        <v>535.95000000000005</v>
      </c>
      <c r="E39" s="18"/>
      <c r="F39" s="18"/>
      <c r="G39" s="18"/>
      <c r="H39" s="18"/>
      <c r="I39" s="6">
        <v>535.95000000000005</v>
      </c>
    </row>
    <row r="40" spans="1:9" x14ac:dyDescent="0.2">
      <c r="A40" s="13"/>
      <c r="B40" s="8" t="s">
        <v>52</v>
      </c>
      <c r="C40" s="8"/>
      <c r="D40">
        <v>15</v>
      </c>
      <c r="I40" s="9">
        <v>15</v>
      </c>
    </row>
    <row r="41" spans="1:9" x14ac:dyDescent="0.2">
      <c r="A41" s="7" t="s">
        <v>28</v>
      </c>
      <c r="B41" s="7" t="s">
        <v>48</v>
      </c>
      <c r="C41" s="7"/>
      <c r="D41" s="18"/>
      <c r="E41" s="18"/>
      <c r="F41" s="18">
        <v>1003</v>
      </c>
      <c r="G41" s="18"/>
      <c r="H41" s="18"/>
      <c r="I41" s="6">
        <v>1003</v>
      </c>
    </row>
    <row r="42" spans="1:9" x14ac:dyDescent="0.2">
      <c r="A42" s="13"/>
      <c r="B42" s="8" t="s">
        <v>52</v>
      </c>
      <c r="C42" s="8"/>
      <c r="F42">
        <v>10</v>
      </c>
      <c r="I42" s="9">
        <v>10</v>
      </c>
    </row>
    <row r="43" spans="1:9" x14ac:dyDescent="0.2">
      <c r="A43" s="7" t="s">
        <v>29</v>
      </c>
      <c r="B43" s="7" t="s">
        <v>48</v>
      </c>
      <c r="C43" s="7"/>
      <c r="D43" s="18"/>
      <c r="E43" s="18"/>
      <c r="F43" s="18"/>
      <c r="G43" s="18">
        <v>1198.1400000000001</v>
      </c>
      <c r="H43" s="18"/>
      <c r="I43" s="6">
        <v>1198.1400000000001</v>
      </c>
    </row>
    <row r="44" spans="1:9" x14ac:dyDescent="0.2">
      <c r="A44" s="13"/>
      <c r="B44" s="8" t="s">
        <v>52</v>
      </c>
      <c r="C44" s="8"/>
      <c r="G44">
        <v>12</v>
      </c>
      <c r="I44" s="9">
        <v>12</v>
      </c>
    </row>
    <row r="45" spans="1:9" x14ac:dyDescent="0.2">
      <c r="A45" s="7" t="s">
        <v>30</v>
      </c>
      <c r="B45" s="7" t="s">
        <v>48</v>
      </c>
      <c r="C45" s="7"/>
      <c r="D45" s="18"/>
      <c r="E45" s="18">
        <v>476.3</v>
      </c>
      <c r="F45" s="18"/>
      <c r="G45" s="18"/>
      <c r="H45" s="18"/>
      <c r="I45" s="6">
        <v>476.3</v>
      </c>
    </row>
    <row r="46" spans="1:9" x14ac:dyDescent="0.2">
      <c r="A46" s="13"/>
      <c r="B46" s="8" t="s">
        <v>52</v>
      </c>
      <c r="C46" s="8"/>
      <c r="E46">
        <v>17</v>
      </c>
      <c r="I46" s="9">
        <v>17</v>
      </c>
    </row>
    <row r="47" spans="1:9" x14ac:dyDescent="0.2">
      <c r="A47" s="7" t="s">
        <v>31</v>
      </c>
      <c r="B47" s="7" t="s">
        <v>48</v>
      </c>
      <c r="C47" s="7">
        <v>534.5</v>
      </c>
      <c r="D47" s="18"/>
      <c r="E47" s="18"/>
      <c r="F47" s="18"/>
      <c r="G47" s="18"/>
      <c r="H47" s="18"/>
      <c r="I47" s="6">
        <v>534.5</v>
      </c>
    </row>
    <row r="48" spans="1:9" x14ac:dyDescent="0.2">
      <c r="A48" s="13"/>
      <c r="B48" s="8" t="s">
        <v>52</v>
      </c>
      <c r="C48" s="8">
        <v>10</v>
      </c>
      <c r="I48" s="9">
        <v>10</v>
      </c>
    </row>
    <row r="49" spans="1:9" x14ac:dyDescent="0.2">
      <c r="A49" s="7" t="s">
        <v>32</v>
      </c>
      <c r="B49" s="7" t="s">
        <v>48</v>
      </c>
      <c r="C49" s="7"/>
      <c r="D49" s="18"/>
      <c r="E49" s="18"/>
      <c r="F49" s="18"/>
      <c r="G49" s="18"/>
      <c r="H49" s="18">
        <v>597.39</v>
      </c>
      <c r="I49" s="6">
        <v>597.39</v>
      </c>
    </row>
    <row r="50" spans="1:9" x14ac:dyDescent="0.2">
      <c r="A50" s="13"/>
      <c r="B50" s="8" t="s">
        <v>52</v>
      </c>
      <c r="C50" s="8"/>
      <c r="H50">
        <v>17</v>
      </c>
      <c r="I50" s="9">
        <v>17</v>
      </c>
    </row>
    <row r="51" spans="1:9" x14ac:dyDescent="0.2">
      <c r="A51" s="7" t="s">
        <v>33</v>
      </c>
      <c r="B51" s="7" t="s">
        <v>48</v>
      </c>
      <c r="C51" s="7"/>
      <c r="D51" s="18">
        <v>535.45000000000005</v>
      </c>
      <c r="E51" s="18"/>
      <c r="F51" s="18"/>
      <c r="G51" s="18"/>
      <c r="H51" s="18"/>
      <c r="I51" s="6">
        <v>535.45000000000005</v>
      </c>
    </row>
    <row r="52" spans="1:9" x14ac:dyDescent="0.2">
      <c r="A52" s="13"/>
      <c r="B52" s="8" t="s">
        <v>52</v>
      </c>
      <c r="C52" s="8"/>
      <c r="D52">
        <v>17</v>
      </c>
      <c r="I52" s="9">
        <v>17</v>
      </c>
    </row>
    <row r="53" spans="1:9" x14ac:dyDescent="0.2">
      <c r="A53" s="7" t="s">
        <v>58</v>
      </c>
      <c r="B53" s="14"/>
      <c r="C53" s="7">
        <v>2137.3000000000002</v>
      </c>
      <c r="D53" s="18">
        <v>2145.0500000000002</v>
      </c>
      <c r="E53" s="18">
        <v>1905.75</v>
      </c>
      <c r="F53" s="18">
        <v>4012.25</v>
      </c>
      <c r="G53" s="18">
        <v>4788.66</v>
      </c>
      <c r="H53" s="18">
        <v>2386.91</v>
      </c>
      <c r="I53" s="6">
        <v>17375.919999999998</v>
      </c>
    </row>
    <row r="54" spans="1:9" x14ac:dyDescent="0.2">
      <c r="A54" s="10" t="s">
        <v>57</v>
      </c>
      <c r="B54" s="16"/>
      <c r="C54" s="10">
        <v>55</v>
      </c>
      <c r="D54" s="19">
        <v>55</v>
      </c>
      <c r="E54" s="19">
        <v>67</v>
      </c>
      <c r="F54" s="19">
        <v>43</v>
      </c>
      <c r="G54" s="19">
        <v>61</v>
      </c>
      <c r="H54" s="19">
        <v>67</v>
      </c>
      <c r="I54" s="11">
        <v>348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C098C-B617-4011-BEF0-5C0908A92774}">
  <dimension ref="A1:I169"/>
  <sheetViews>
    <sheetView tabSelected="1" topLeftCell="A3" workbookViewId="0">
      <selection activeCell="B4" sqref="B4"/>
    </sheetView>
  </sheetViews>
  <sheetFormatPr baseColWidth="10" defaultRowHeight="12.75" outlineLevelRow="2" x14ac:dyDescent="0.2"/>
  <cols>
    <col min="1" max="1" width="10.85546875" customWidth="1"/>
    <col min="2" max="2" width="10.28515625" bestFit="1" customWidth="1"/>
    <col min="3" max="3" width="15.85546875" bestFit="1" customWidth="1"/>
    <col min="4" max="4" width="12.85546875" bestFit="1" customWidth="1"/>
    <col min="5" max="5" width="8" bestFit="1" customWidth="1"/>
    <col min="6" max="6" width="14.85546875" bestFit="1" customWidth="1"/>
    <col min="7" max="7" width="15" bestFit="1" customWidth="1"/>
    <col min="8" max="8" width="15.85546875" bestFit="1" customWidth="1"/>
    <col min="9" max="9" width="11.5703125" bestFit="1" customWidth="1"/>
  </cols>
  <sheetData>
    <row r="1" spans="1:9" ht="15.75" x14ac:dyDescent="0.25">
      <c r="A1" s="3" t="s">
        <v>0</v>
      </c>
    </row>
    <row r="3" spans="1:9" ht="1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7</v>
      </c>
      <c r="F3" s="4" t="s">
        <v>8</v>
      </c>
      <c r="G3" s="4" t="s">
        <v>5</v>
      </c>
      <c r="H3" s="4" t="s">
        <v>6</v>
      </c>
      <c r="I3" s="4" t="s">
        <v>9</v>
      </c>
    </row>
    <row r="4" spans="1:9" outlineLevel="2" x14ac:dyDescent="0.2">
      <c r="A4" t="s">
        <v>18</v>
      </c>
      <c r="B4" t="s">
        <v>36</v>
      </c>
      <c r="C4" s="1">
        <v>36206</v>
      </c>
      <c r="D4" t="s">
        <v>45</v>
      </c>
      <c r="E4">
        <v>2</v>
      </c>
      <c r="F4" s="23">
        <v>23.24</v>
      </c>
      <c r="G4" s="23">
        <v>89.5</v>
      </c>
      <c r="H4" s="2">
        <v>0.2</v>
      </c>
      <c r="I4" s="23">
        <f>(G4-(G4*H4))*E4</f>
        <v>143.19999999999999</v>
      </c>
    </row>
    <row r="5" spans="1:9" outlineLevel="2" x14ac:dyDescent="0.2">
      <c r="A5" t="s">
        <v>18</v>
      </c>
      <c r="B5" t="s">
        <v>36</v>
      </c>
      <c r="C5" s="1">
        <v>36231</v>
      </c>
      <c r="D5" t="s">
        <v>45</v>
      </c>
      <c r="E5">
        <v>6</v>
      </c>
      <c r="F5" s="23">
        <v>38.880000000000003</v>
      </c>
      <c r="G5" s="23">
        <v>89.5</v>
      </c>
      <c r="H5" s="2">
        <v>0.2</v>
      </c>
      <c r="I5" s="23">
        <f>(G5-(G5*H5))*E5</f>
        <v>429.59999999999997</v>
      </c>
    </row>
    <row r="6" spans="1:9" outlineLevel="2" x14ac:dyDescent="0.2">
      <c r="A6" t="s">
        <v>18</v>
      </c>
      <c r="B6" t="s">
        <v>36</v>
      </c>
      <c r="C6" s="1">
        <v>36255</v>
      </c>
      <c r="D6" t="s">
        <v>45</v>
      </c>
      <c r="E6">
        <v>1</v>
      </c>
      <c r="F6" s="23">
        <v>101.75</v>
      </c>
      <c r="G6" s="23">
        <v>89.5</v>
      </c>
      <c r="H6" s="2">
        <v>0.2</v>
      </c>
      <c r="I6" s="23">
        <f>(G6-(G6*H6))*E6</f>
        <v>71.599999999999994</v>
      </c>
    </row>
    <row r="7" spans="1:9" outlineLevel="2" x14ac:dyDescent="0.2">
      <c r="A7" t="s">
        <v>18</v>
      </c>
      <c r="B7" t="s">
        <v>36</v>
      </c>
      <c r="C7" s="1">
        <v>36301</v>
      </c>
      <c r="D7" t="s">
        <v>45</v>
      </c>
      <c r="E7">
        <v>3</v>
      </c>
      <c r="F7" s="23">
        <v>57.23</v>
      </c>
      <c r="G7" s="23">
        <v>89.5</v>
      </c>
      <c r="H7" s="2">
        <v>0.2</v>
      </c>
      <c r="I7" s="23">
        <f>(G7-(G7*H7))*E7</f>
        <v>214.79999999999998</v>
      </c>
    </row>
    <row r="8" spans="1:9" outlineLevel="2" x14ac:dyDescent="0.2">
      <c r="A8" t="s">
        <v>18</v>
      </c>
      <c r="B8" t="s">
        <v>36</v>
      </c>
      <c r="C8" s="1">
        <v>36317</v>
      </c>
      <c r="D8" t="s">
        <v>45</v>
      </c>
      <c r="E8">
        <v>1</v>
      </c>
      <c r="F8" s="23">
        <v>99.01</v>
      </c>
      <c r="G8" s="23">
        <v>89.5</v>
      </c>
      <c r="H8" s="2">
        <v>0.2</v>
      </c>
      <c r="I8" s="23">
        <f>(G8-(G8*H8))*E8</f>
        <v>71.599999999999994</v>
      </c>
    </row>
    <row r="9" spans="1:9" outlineLevel="2" x14ac:dyDescent="0.2">
      <c r="A9" t="s">
        <v>18</v>
      </c>
      <c r="B9" t="s">
        <v>36</v>
      </c>
      <c r="C9" s="1">
        <v>36352</v>
      </c>
      <c r="D9" t="s">
        <v>45</v>
      </c>
      <c r="E9">
        <v>1</v>
      </c>
      <c r="F9" s="23">
        <v>43.55</v>
      </c>
      <c r="G9" s="23">
        <v>89.5</v>
      </c>
      <c r="H9" s="2">
        <v>0.2</v>
      </c>
      <c r="I9" s="23">
        <f>(G9-(G9*H9))*E9</f>
        <v>71.599999999999994</v>
      </c>
    </row>
    <row r="10" spans="1:9" outlineLevel="1" x14ac:dyDescent="0.2">
      <c r="B10" s="24" t="s">
        <v>60</v>
      </c>
      <c r="C10" s="1"/>
      <c r="E10">
        <f>SUBTOTAL(9,E4:E9)</f>
        <v>14</v>
      </c>
      <c r="F10" s="23"/>
      <c r="G10" s="23"/>
      <c r="H10" s="2"/>
      <c r="I10" s="23">
        <f>SUBTOTAL(9,I4:I9)</f>
        <v>1002.4</v>
      </c>
    </row>
    <row r="11" spans="1:9" outlineLevel="2" x14ac:dyDescent="0.2">
      <c r="A11" t="s">
        <v>13</v>
      </c>
      <c r="B11" t="s">
        <v>34</v>
      </c>
      <c r="C11" s="1">
        <v>36201</v>
      </c>
      <c r="D11" t="s">
        <v>45</v>
      </c>
      <c r="E11">
        <v>1</v>
      </c>
      <c r="F11" s="23">
        <v>43.55</v>
      </c>
      <c r="G11" s="23">
        <v>89.5</v>
      </c>
      <c r="H11" s="2">
        <v>0.2</v>
      </c>
      <c r="I11" s="23">
        <f>(G11-(G11*H11))*E11</f>
        <v>71.599999999999994</v>
      </c>
    </row>
    <row r="12" spans="1:9" outlineLevel="2" x14ac:dyDescent="0.2">
      <c r="A12" t="s">
        <v>13</v>
      </c>
      <c r="B12" t="s">
        <v>34</v>
      </c>
      <c r="C12" s="1">
        <v>36223</v>
      </c>
      <c r="D12" t="s">
        <v>45</v>
      </c>
      <c r="E12">
        <v>3</v>
      </c>
      <c r="F12" s="23">
        <v>19.22</v>
      </c>
      <c r="G12" s="23">
        <v>89.5</v>
      </c>
      <c r="H12" s="2">
        <v>0.2</v>
      </c>
      <c r="I12" s="23">
        <f>(G12-(G12*H12))*E12</f>
        <v>214.79999999999998</v>
      </c>
    </row>
    <row r="13" spans="1:9" outlineLevel="2" x14ac:dyDescent="0.2">
      <c r="A13" t="s">
        <v>13</v>
      </c>
      <c r="B13" t="s">
        <v>34</v>
      </c>
      <c r="C13" s="1">
        <v>36266</v>
      </c>
      <c r="D13" t="s">
        <v>45</v>
      </c>
      <c r="E13">
        <v>2</v>
      </c>
      <c r="F13" s="23">
        <v>23.24</v>
      </c>
      <c r="G13" s="23">
        <v>89.5</v>
      </c>
      <c r="H13" s="2">
        <v>0.2</v>
      </c>
      <c r="I13" s="23">
        <f>(G13-(G13*H13))*E13</f>
        <v>143.19999999999999</v>
      </c>
    </row>
    <row r="14" spans="1:9" outlineLevel="2" x14ac:dyDescent="0.2">
      <c r="A14" t="s">
        <v>13</v>
      </c>
      <c r="B14" t="s">
        <v>34</v>
      </c>
      <c r="C14" s="1">
        <v>36285</v>
      </c>
      <c r="D14" t="s">
        <v>45</v>
      </c>
      <c r="E14">
        <v>6</v>
      </c>
      <c r="F14" s="23">
        <v>38.880000000000003</v>
      </c>
      <c r="G14" s="23">
        <v>89.5</v>
      </c>
      <c r="H14" s="2">
        <v>0.2</v>
      </c>
      <c r="I14" s="23">
        <f>(G14-(G14*H14))*E14</f>
        <v>429.59999999999997</v>
      </c>
    </row>
    <row r="15" spans="1:9" outlineLevel="2" x14ac:dyDescent="0.2">
      <c r="A15" t="s">
        <v>13</v>
      </c>
      <c r="B15" t="s">
        <v>34</v>
      </c>
      <c r="C15" s="1">
        <v>36318</v>
      </c>
      <c r="D15" t="s">
        <v>45</v>
      </c>
      <c r="E15">
        <v>1</v>
      </c>
      <c r="F15" s="23">
        <v>101.75</v>
      </c>
      <c r="G15" s="23">
        <v>89.5</v>
      </c>
      <c r="H15" s="2">
        <v>0.2</v>
      </c>
      <c r="I15" s="23">
        <f>(G15-(G15*H15))*E15</f>
        <v>71.599999999999994</v>
      </c>
    </row>
    <row r="16" spans="1:9" outlineLevel="2" x14ac:dyDescent="0.2">
      <c r="A16" t="s">
        <v>13</v>
      </c>
      <c r="B16" t="s">
        <v>34</v>
      </c>
      <c r="C16" s="1">
        <v>36361</v>
      </c>
      <c r="D16" t="s">
        <v>45</v>
      </c>
      <c r="E16">
        <v>2</v>
      </c>
      <c r="F16" s="23">
        <v>57.23</v>
      </c>
      <c r="G16" s="23">
        <v>89.5</v>
      </c>
      <c r="H16" s="2">
        <v>0.2</v>
      </c>
      <c r="I16" s="23">
        <f>(G16-(G16*H16))*E16</f>
        <v>143.19999999999999</v>
      </c>
    </row>
    <row r="17" spans="1:9" outlineLevel="1" x14ac:dyDescent="0.2">
      <c r="B17" s="24" t="s">
        <v>61</v>
      </c>
      <c r="C17" s="1"/>
      <c r="E17">
        <f>SUBTOTAL(9,E11:E16)</f>
        <v>15</v>
      </c>
      <c r="F17" s="23"/>
      <c r="G17" s="23"/>
      <c r="H17" s="2"/>
      <c r="I17" s="23">
        <f>SUBTOTAL(9,I11:I16)</f>
        <v>1074</v>
      </c>
    </row>
    <row r="18" spans="1:9" outlineLevel="2" x14ac:dyDescent="0.2">
      <c r="A18" t="s">
        <v>25</v>
      </c>
      <c r="B18" t="s">
        <v>41</v>
      </c>
      <c r="C18" s="1">
        <v>36195</v>
      </c>
      <c r="D18" t="s">
        <v>45</v>
      </c>
      <c r="E18">
        <v>1</v>
      </c>
      <c r="F18" s="23">
        <v>101.75</v>
      </c>
      <c r="G18" s="23">
        <v>89.5</v>
      </c>
      <c r="H18" s="2">
        <v>0.15</v>
      </c>
      <c r="I18" s="23">
        <f>(G18-(G18*H18))*E18</f>
        <v>76.075000000000003</v>
      </c>
    </row>
    <row r="19" spans="1:9" outlineLevel="2" x14ac:dyDescent="0.2">
      <c r="A19" t="s">
        <v>25</v>
      </c>
      <c r="B19" t="s">
        <v>41</v>
      </c>
      <c r="C19" s="1">
        <v>36248</v>
      </c>
      <c r="D19" t="s">
        <v>45</v>
      </c>
      <c r="E19">
        <v>3</v>
      </c>
      <c r="F19" s="23">
        <v>57.23</v>
      </c>
      <c r="G19" s="23">
        <v>89.5</v>
      </c>
      <c r="H19" s="2">
        <v>0.15</v>
      </c>
      <c r="I19" s="23">
        <f>(G19-(G19*H19))*E19</f>
        <v>228.22500000000002</v>
      </c>
    </row>
    <row r="20" spans="1:9" outlineLevel="2" x14ac:dyDescent="0.2">
      <c r="A20" t="s">
        <v>25</v>
      </c>
      <c r="B20" t="s">
        <v>41</v>
      </c>
      <c r="C20" s="1">
        <v>36251</v>
      </c>
      <c r="D20" t="s">
        <v>45</v>
      </c>
      <c r="E20">
        <v>3</v>
      </c>
      <c r="F20" s="23">
        <v>99.01</v>
      </c>
      <c r="G20" s="23">
        <v>89.5</v>
      </c>
      <c r="H20" s="2">
        <v>0.15</v>
      </c>
      <c r="I20" s="23">
        <f>(G20-(G20*H20))*E20</f>
        <v>228.22500000000002</v>
      </c>
    </row>
    <row r="21" spans="1:9" outlineLevel="2" x14ac:dyDescent="0.2">
      <c r="A21" t="s">
        <v>25</v>
      </c>
      <c r="B21" t="s">
        <v>41</v>
      </c>
      <c r="C21" s="1">
        <v>36289</v>
      </c>
      <c r="D21" t="s">
        <v>45</v>
      </c>
      <c r="E21">
        <v>1</v>
      </c>
      <c r="F21" s="23">
        <v>43.55</v>
      </c>
      <c r="G21" s="23">
        <v>89.5</v>
      </c>
      <c r="H21" s="2">
        <v>0.15</v>
      </c>
      <c r="I21" s="23">
        <f>(G21-(G21*H21))*E21</f>
        <v>76.075000000000003</v>
      </c>
    </row>
    <row r="22" spans="1:9" outlineLevel="2" x14ac:dyDescent="0.2">
      <c r="A22" t="s">
        <v>25</v>
      </c>
      <c r="B22" t="s">
        <v>41</v>
      </c>
      <c r="C22" s="1">
        <v>36341</v>
      </c>
      <c r="D22" t="s">
        <v>45</v>
      </c>
      <c r="E22">
        <v>3</v>
      </c>
      <c r="F22" s="23">
        <v>19.22</v>
      </c>
      <c r="G22" s="23">
        <v>89.5</v>
      </c>
      <c r="H22" s="2">
        <v>0.15</v>
      </c>
      <c r="I22" s="23">
        <f>(G22-(G22*H22))*E22</f>
        <v>228.22500000000002</v>
      </c>
    </row>
    <row r="23" spans="1:9" outlineLevel="2" x14ac:dyDescent="0.2">
      <c r="A23" t="s">
        <v>25</v>
      </c>
      <c r="B23" t="s">
        <v>41</v>
      </c>
      <c r="C23" s="1">
        <v>36359</v>
      </c>
      <c r="D23" t="s">
        <v>45</v>
      </c>
      <c r="E23">
        <v>5</v>
      </c>
      <c r="F23" s="23">
        <v>23.24</v>
      </c>
      <c r="G23" s="23">
        <v>89.5</v>
      </c>
      <c r="H23" s="2">
        <v>0.15</v>
      </c>
      <c r="I23" s="23">
        <f>(G23-(G23*H23))*E23</f>
        <v>380.375</v>
      </c>
    </row>
    <row r="24" spans="1:9" outlineLevel="1" x14ac:dyDescent="0.2">
      <c r="B24" s="24" t="s">
        <v>62</v>
      </c>
      <c r="C24" s="1"/>
      <c r="E24">
        <f>SUBTOTAL(9,E18:E23)</f>
        <v>16</v>
      </c>
      <c r="F24" s="23"/>
      <c r="G24" s="23"/>
      <c r="H24" s="2"/>
      <c r="I24" s="23">
        <f>SUBTOTAL(9,I18:I23)</f>
        <v>1217.2000000000003</v>
      </c>
    </row>
    <row r="25" spans="1:9" outlineLevel="2" x14ac:dyDescent="0.2">
      <c r="A25" t="s">
        <v>31</v>
      </c>
      <c r="B25" t="s">
        <v>37</v>
      </c>
      <c r="C25" s="1">
        <v>36206</v>
      </c>
      <c r="D25" t="s">
        <v>45</v>
      </c>
      <c r="E25">
        <v>2</v>
      </c>
      <c r="F25" s="23">
        <v>99.01</v>
      </c>
      <c r="G25" s="23">
        <v>89.5</v>
      </c>
      <c r="H25" s="2">
        <v>0.25</v>
      </c>
      <c r="I25" s="23">
        <f>(G25-(G25*H25))*E25</f>
        <v>134.25</v>
      </c>
    </row>
    <row r="26" spans="1:9" outlineLevel="2" x14ac:dyDescent="0.2">
      <c r="A26" t="s">
        <v>31</v>
      </c>
      <c r="B26" t="s">
        <v>37</v>
      </c>
      <c r="C26" s="1">
        <v>36240</v>
      </c>
      <c r="D26" t="s">
        <v>45</v>
      </c>
      <c r="E26">
        <v>1</v>
      </c>
      <c r="F26" s="23">
        <v>43.55</v>
      </c>
      <c r="G26" s="23">
        <v>89.5</v>
      </c>
      <c r="H26" s="2">
        <v>0.25</v>
      </c>
      <c r="I26" s="23">
        <f>(G26-(G26*H26))*E26</f>
        <v>67.125</v>
      </c>
    </row>
    <row r="27" spans="1:9" outlineLevel="2" x14ac:dyDescent="0.2">
      <c r="A27" t="s">
        <v>31</v>
      </c>
      <c r="B27" t="s">
        <v>37</v>
      </c>
      <c r="C27" s="1">
        <v>36252</v>
      </c>
      <c r="D27" t="s">
        <v>45</v>
      </c>
      <c r="E27">
        <v>1</v>
      </c>
      <c r="F27" s="23">
        <v>19.22</v>
      </c>
      <c r="G27" s="23">
        <v>89.5</v>
      </c>
      <c r="H27" s="2">
        <v>0.25</v>
      </c>
      <c r="I27" s="23">
        <f>(G27-(G27*H27))*E27</f>
        <v>67.125</v>
      </c>
    </row>
    <row r="28" spans="1:9" outlineLevel="2" x14ac:dyDescent="0.2">
      <c r="A28" t="s">
        <v>31</v>
      </c>
      <c r="B28" t="s">
        <v>37</v>
      </c>
      <c r="C28" s="1">
        <v>36289</v>
      </c>
      <c r="D28" t="s">
        <v>45</v>
      </c>
      <c r="E28">
        <v>1</v>
      </c>
      <c r="F28" s="23">
        <v>23.24</v>
      </c>
      <c r="G28" s="23">
        <v>89.5</v>
      </c>
      <c r="H28" s="2">
        <v>0.25</v>
      </c>
      <c r="I28" s="23">
        <f>(G28-(G28*H28))*E28</f>
        <v>67.125</v>
      </c>
    </row>
    <row r="29" spans="1:9" outlineLevel="2" x14ac:dyDescent="0.2">
      <c r="A29" t="s">
        <v>31</v>
      </c>
      <c r="B29" t="s">
        <v>37</v>
      </c>
      <c r="C29" s="1">
        <v>36328</v>
      </c>
      <c r="D29" t="s">
        <v>45</v>
      </c>
      <c r="E29">
        <v>3</v>
      </c>
      <c r="F29" s="23">
        <v>38.880000000000003</v>
      </c>
      <c r="G29" s="23">
        <v>89.5</v>
      </c>
      <c r="H29" s="2">
        <v>0.25</v>
      </c>
      <c r="I29" s="23">
        <f>(G29-(G29*H29))*E29</f>
        <v>201.375</v>
      </c>
    </row>
    <row r="30" spans="1:9" outlineLevel="2" x14ac:dyDescent="0.2">
      <c r="A30" t="s">
        <v>31</v>
      </c>
      <c r="B30" t="s">
        <v>37</v>
      </c>
      <c r="C30" s="1">
        <v>36348</v>
      </c>
      <c r="D30" t="s">
        <v>45</v>
      </c>
      <c r="E30">
        <v>2</v>
      </c>
      <c r="F30" s="23">
        <v>101.75</v>
      </c>
      <c r="G30" s="23">
        <v>89.5</v>
      </c>
      <c r="H30" s="2">
        <v>0.25</v>
      </c>
      <c r="I30" s="23">
        <f>(G30-(G30*H30))*E30</f>
        <v>134.25</v>
      </c>
    </row>
    <row r="31" spans="1:9" outlineLevel="1" x14ac:dyDescent="0.2">
      <c r="B31" s="24" t="s">
        <v>63</v>
      </c>
      <c r="C31" s="1"/>
      <c r="E31">
        <f>SUBTOTAL(9,E25:E30)</f>
        <v>10</v>
      </c>
      <c r="F31" s="23"/>
      <c r="G31" s="23"/>
      <c r="H31" s="2"/>
      <c r="I31" s="23">
        <f>SUBTOTAL(9,I25:I30)</f>
        <v>671.25</v>
      </c>
    </row>
    <row r="32" spans="1:9" outlineLevel="2" x14ac:dyDescent="0.2">
      <c r="A32" t="s">
        <v>21</v>
      </c>
      <c r="B32" t="s">
        <v>34</v>
      </c>
      <c r="C32" s="1">
        <v>36214</v>
      </c>
      <c r="D32" t="s">
        <v>47</v>
      </c>
      <c r="E32">
        <v>2</v>
      </c>
      <c r="F32" s="23">
        <v>57.23</v>
      </c>
      <c r="G32" s="23">
        <v>89.95</v>
      </c>
      <c r="H32" s="2">
        <v>0.25</v>
      </c>
      <c r="I32" s="23">
        <f>(G32-(G32*H32))*E32</f>
        <v>134.92500000000001</v>
      </c>
    </row>
    <row r="33" spans="1:9" outlineLevel="2" x14ac:dyDescent="0.2">
      <c r="A33" t="s">
        <v>27</v>
      </c>
      <c r="B33" t="s">
        <v>34</v>
      </c>
      <c r="C33" s="1">
        <v>36193</v>
      </c>
      <c r="D33" t="s">
        <v>47</v>
      </c>
      <c r="E33">
        <v>1</v>
      </c>
      <c r="F33" s="23">
        <v>43.55</v>
      </c>
      <c r="G33" s="23">
        <v>89.95</v>
      </c>
      <c r="H33" s="2">
        <v>0.25</v>
      </c>
      <c r="I33" s="23">
        <f>(G33-(G33*H33))*E33</f>
        <v>67.462500000000006</v>
      </c>
    </row>
    <row r="34" spans="1:9" outlineLevel="2" x14ac:dyDescent="0.2">
      <c r="A34" t="s">
        <v>33</v>
      </c>
      <c r="B34" t="s">
        <v>34</v>
      </c>
      <c r="C34" s="1">
        <v>36214</v>
      </c>
      <c r="D34" t="s">
        <v>47</v>
      </c>
      <c r="E34">
        <v>3</v>
      </c>
      <c r="F34" s="23">
        <v>23.24</v>
      </c>
      <c r="G34" s="23">
        <v>89.95</v>
      </c>
      <c r="H34" s="2">
        <v>0.25</v>
      </c>
      <c r="I34" s="23">
        <f>(G34-(G34*H34))*E34</f>
        <v>202.38750000000002</v>
      </c>
    </row>
    <row r="35" spans="1:9" outlineLevel="2" x14ac:dyDescent="0.2">
      <c r="A35" t="s">
        <v>21</v>
      </c>
      <c r="B35" t="s">
        <v>34</v>
      </c>
      <c r="C35" s="1">
        <v>36220</v>
      </c>
      <c r="D35" t="s">
        <v>47</v>
      </c>
      <c r="E35">
        <v>2</v>
      </c>
      <c r="F35" s="23">
        <v>99.01</v>
      </c>
      <c r="G35" s="23">
        <v>89.95</v>
      </c>
      <c r="H35" s="2">
        <v>0.25</v>
      </c>
      <c r="I35" s="23">
        <f>(G35-(G35*H35))*E35</f>
        <v>134.92500000000001</v>
      </c>
    </row>
    <row r="36" spans="1:9" outlineLevel="2" x14ac:dyDescent="0.2">
      <c r="A36" t="s">
        <v>27</v>
      </c>
      <c r="B36" t="s">
        <v>34</v>
      </c>
      <c r="C36" s="1">
        <v>36234</v>
      </c>
      <c r="D36" t="s">
        <v>47</v>
      </c>
      <c r="E36">
        <v>1</v>
      </c>
      <c r="F36" s="23">
        <v>19.22</v>
      </c>
      <c r="G36" s="23">
        <v>89.95</v>
      </c>
      <c r="H36" s="2">
        <v>0.25</v>
      </c>
      <c r="I36" s="23">
        <f>(G36-(G36*H36))*E36</f>
        <v>67.462500000000006</v>
      </c>
    </row>
    <row r="37" spans="1:9" outlineLevel="2" x14ac:dyDescent="0.2">
      <c r="A37" t="s">
        <v>33</v>
      </c>
      <c r="B37" t="s">
        <v>34</v>
      </c>
      <c r="C37" s="1">
        <v>36224</v>
      </c>
      <c r="D37" t="s">
        <v>47</v>
      </c>
      <c r="E37">
        <v>2</v>
      </c>
      <c r="F37" s="23">
        <v>38.880000000000003</v>
      </c>
      <c r="G37" s="23">
        <v>89.95</v>
      </c>
      <c r="H37" s="2">
        <v>0.25</v>
      </c>
      <c r="I37" s="23">
        <f>(G37-(G37*H37))*E37</f>
        <v>134.92500000000001</v>
      </c>
    </row>
    <row r="38" spans="1:9" outlineLevel="2" x14ac:dyDescent="0.2">
      <c r="A38" t="s">
        <v>21</v>
      </c>
      <c r="B38" t="s">
        <v>34</v>
      </c>
      <c r="C38" s="1">
        <v>36275</v>
      </c>
      <c r="D38" t="s">
        <v>47</v>
      </c>
      <c r="E38">
        <v>2</v>
      </c>
      <c r="F38" s="23">
        <v>43.55</v>
      </c>
      <c r="G38" s="23">
        <v>89.95</v>
      </c>
      <c r="H38" s="2">
        <v>0.25</v>
      </c>
      <c r="I38" s="23">
        <f>(G38-(G38*H38))*E38</f>
        <v>134.92500000000001</v>
      </c>
    </row>
    <row r="39" spans="1:9" outlineLevel="2" x14ac:dyDescent="0.2">
      <c r="A39" t="s">
        <v>27</v>
      </c>
      <c r="B39" t="s">
        <v>34</v>
      </c>
      <c r="C39" s="1">
        <v>36267</v>
      </c>
      <c r="D39" t="s">
        <v>47</v>
      </c>
      <c r="E39">
        <v>1</v>
      </c>
      <c r="F39" s="23">
        <v>23.24</v>
      </c>
      <c r="G39" s="23">
        <v>89.95</v>
      </c>
      <c r="H39" s="2">
        <v>0.25</v>
      </c>
      <c r="I39" s="23">
        <f>(G39-(G39*H39))*E39</f>
        <v>67.462500000000006</v>
      </c>
    </row>
    <row r="40" spans="1:9" outlineLevel="2" x14ac:dyDescent="0.2">
      <c r="A40" t="s">
        <v>33</v>
      </c>
      <c r="B40" t="s">
        <v>34</v>
      </c>
      <c r="C40" s="1">
        <v>36269</v>
      </c>
      <c r="D40" t="s">
        <v>47</v>
      </c>
      <c r="E40">
        <v>2</v>
      </c>
      <c r="F40" s="23">
        <v>101.75</v>
      </c>
      <c r="G40" s="23">
        <v>89.95</v>
      </c>
      <c r="H40" s="2">
        <v>0.25</v>
      </c>
      <c r="I40" s="23">
        <f>(G40-(G40*H40))*E40</f>
        <v>134.92500000000001</v>
      </c>
    </row>
    <row r="41" spans="1:9" outlineLevel="2" x14ac:dyDescent="0.2">
      <c r="A41" t="s">
        <v>21</v>
      </c>
      <c r="B41" t="s">
        <v>34</v>
      </c>
      <c r="C41" s="1">
        <v>36287</v>
      </c>
      <c r="D41" t="s">
        <v>47</v>
      </c>
      <c r="E41">
        <v>1</v>
      </c>
      <c r="F41" s="23">
        <v>19.22</v>
      </c>
      <c r="G41" s="23">
        <v>89.95</v>
      </c>
      <c r="H41" s="2">
        <v>0.25</v>
      </c>
      <c r="I41" s="23">
        <f>(G41-(G41*H41))*E41</f>
        <v>67.462500000000006</v>
      </c>
    </row>
    <row r="42" spans="1:9" outlineLevel="2" x14ac:dyDescent="0.2">
      <c r="A42" t="s">
        <v>27</v>
      </c>
      <c r="B42" t="s">
        <v>34</v>
      </c>
      <c r="C42" s="1">
        <v>36287</v>
      </c>
      <c r="D42" t="s">
        <v>47</v>
      </c>
      <c r="E42">
        <v>3</v>
      </c>
      <c r="F42" s="23">
        <v>38.880000000000003</v>
      </c>
      <c r="G42" s="23">
        <v>89.95</v>
      </c>
      <c r="H42" s="2">
        <v>0.25</v>
      </c>
      <c r="I42" s="23">
        <f>(G42-(G42*H42))*E42</f>
        <v>202.38750000000002</v>
      </c>
    </row>
    <row r="43" spans="1:9" outlineLevel="2" x14ac:dyDescent="0.2">
      <c r="A43" t="s">
        <v>33</v>
      </c>
      <c r="B43" t="s">
        <v>34</v>
      </c>
      <c r="C43" s="1">
        <v>36303</v>
      </c>
      <c r="D43" t="s">
        <v>47</v>
      </c>
      <c r="E43">
        <v>1</v>
      </c>
      <c r="F43" s="23">
        <v>57.23</v>
      </c>
      <c r="G43" s="23">
        <v>89.95</v>
      </c>
      <c r="H43" s="2">
        <v>0.25</v>
      </c>
      <c r="I43" s="23">
        <f>(G43-(G43*H43))*E43</f>
        <v>67.462500000000006</v>
      </c>
    </row>
    <row r="44" spans="1:9" outlineLevel="2" x14ac:dyDescent="0.2">
      <c r="A44" t="s">
        <v>21</v>
      </c>
      <c r="B44" t="s">
        <v>34</v>
      </c>
      <c r="C44" s="1">
        <v>36326</v>
      </c>
      <c r="D44" t="s">
        <v>47</v>
      </c>
      <c r="E44">
        <v>2</v>
      </c>
      <c r="F44" s="23">
        <v>23.24</v>
      </c>
      <c r="G44" s="23">
        <v>89.95</v>
      </c>
      <c r="H44" s="2">
        <v>0.25</v>
      </c>
      <c r="I44" s="23">
        <f>(G44-(G44*H44))*E44</f>
        <v>134.92500000000001</v>
      </c>
    </row>
    <row r="45" spans="1:9" outlineLevel="2" x14ac:dyDescent="0.2">
      <c r="A45" t="s">
        <v>27</v>
      </c>
      <c r="B45" t="s">
        <v>34</v>
      </c>
      <c r="C45" s="1">
        <v>36327</v>
      </c>
      <c r="D45" t="s">
        <v>47</v>
      </c>
      <c r="E45">
        <v>5</v>
      </c>
      <c r="F45" s="23">
        <v>101.75</v>
      </c>
      <c r="G45" s="23">
        <v>89.95</v>
      </c>
      <c r="H45" s="2">
        <v>0.25</v>
      </c>
      <c r="I45" s="23">
        <f>(G45-(G45*H45))*E45</f>
        <v>337.3125</v>
      </c>
    </row>
    <row r="46" spans="1:9" outlineLevel="2" x14ac:dyDescent="0.2">
      <c r="A46" t="s">
        <v>33</v>
      </c>
      <c r="B46" t="s">
        <v>34</v>
      </c>
      <c r="C46" s="1">
        <v>36341</v>
      </c>
      <c r="D46" t="s">
        <v>47</v>
      </c>
      <c r="E46">
        <v>6</v>
      </c>
      <c r="F46" s="23">
        <v>99.01</v>
      </c>
      <c r="G46" s="23">
        <v>89.95</v>
      </c>
      <c r="H46" s="2">
        <v>0.25</v>
      </c>
      <c r="I46" s="23">
        <f>(G46-(G46*H46))*E46</f>
        <v>404.77500000000003</v>
      </c>
    </row>
    <row r="47" spans="1:9" outlineLevel="2" x14ac:dyDescent="0.2">
      <c r="A47" t="s">
        <v>21</v>
      </c>
      <c r="B47" t="s">
        <v>34</v>
      </c>
      <c r="C47" s="1">
        <v>36355</v>
      </c>
      <c r="D47" t="s">
        <v>47</v>
      </c>
      <c r="E47">
        <v>3</v>
      </c>
      <c r="F47" s="23">
        <v>38.880000000000003</v>
      </c>
      <c r="G47" s="23">
        <v>89.95</v>
      </c>
      <c r="H47" s="2">
        <v>0.25</v>
      </c>
      <c r="I47" s="23">
        <f>(G47-(G47*H47))*E47</f>
        <v>202.38750000000002</v>
      </c>
    </row>
    <row r="48" spans="1:9" outlineLevel="2" x14ac:dyDescent="0.2">
      <c r="A48" t="s">
        <v>27</v>
      </c>
      <c r="B48" t="s">
        <v>34</v>
      </c>
      <c r="C48" s="1">
        <v>36356</v>
      </c>
      <c r="D48" t="s">
        <v>47</v>
      </c>
      <c r="E48">
        <v>4</v>
      </c>
      <c r="F48" s="23">
        <v>57.23</v>
      </c>
      <c r="G48" s="23">
        <v>89.95</v>
      </c>
      <c r="H48" s="2">
        <v>0.25</v>
      </c>
      <c r="I48" s="23">
        <f>(G48-(G48*H48))*E48</f>
        <v>269.85000000000002</v>
      </c>
    </row>
    <row r="49" spans="1:9" outlineLevel="2" x14ac:dyDescent="0.2">
      <c r="A49" t="s">
        <v>33</v>
      </c>
      <c r="B49" t="s">
        <v>34</v>
      </c>
      <c r="C49" s="1">
        <v>36342</v>
      </c>
      <c r="D49" t="s">
        <v>47</v>
      </c>
      <c r="E49">
        <v>3</v>
      </c>
      <c r="F49" s="23">
        <v>43.55</v>
      </c>
      <c r="G49" s="23">
        <v>89.95</v>
      </c>
      <c r="H49" s="2">
        <v>0.25</v>
      </c>
      <c r="I49" s="23">
        <f>(G49-(G49*H49))*E49</f>
        <v>202.38750000000002</v>
      </c>
    </row>
    <row r="50" spans="1:9" outlineLevel="1" x14ac:dyDescent="0.2">
      <c r="B50" s="24" t="s">
        <v>61</v>
      </c>
      <c r="C50" s="1"/>
      <c r="E50">
        <f>SUBTOTAL(9,E32:E49)</f>
        <v>44</v>
      </c>
      <c r="F50" s="23"/>
      <c r="G50" s="23"/>
      <c r="H50" s="2"/>
      <c r="I50" s="23">
        <f>SUBTOTAL(9,I32:I49)</f>
        <v>2968.35</v>
      </c>
    </row>
    <row r="51" spans="1:9" outlineLevel="2" x14ac:dyDescent="0.2">
      <c r="A51" t="s">
        <v>15</v>
      </c>
      <c r="B51" t="s">
        <v>38</v>
      </c>
      <c r="C51" s="1">
        <v>36346</v>
      </c>
      <c r="D51" t="s">
        <v>47</v>
      </c>
      <c r="E51">
        <v>3</v>
      </c>
      <c r="F51" s="23">
        <v>19.22</v>
      </c>
      <c r="G51" s="23">
        <v>89.95</v>
      </c>
      <c r="H51" s="2">
        <v>0.25</v>
      </c>
      <c r="I51" s="23">
        <f>(G51-(G51*H51))*E51</f>
        <v>202.38750000000002</v>
      </c>
    </row>
    <row r="52" spans="1:9" outlineLevel="2" x14ac:dyDescent="0.2">
      <c r="A52" t="s">
        <v>15</v>
      </c>
      <c r="B52" t="s">
        <v>38</v>
      </c>
      <c r="C52" s="1">
        <v>36196</v>
      </c>
      <c r="D52" t="s">
        <v>47</v>
      </c>
      <c r="E52">
        <v>2</v>
      </c>
      <c r="F52" s="23">
        <v>38.880000000000003</v>
      </c>
      <c r="G52" s="23">
        <v>89.95</v>
      </c>
      <c r="H52" s="2">
        <v>0.25</v>
      </c>
      <c r="I52" s="23">
        <f>(G52-(G52*H52))*E52</f>
        <v>134.92500000000001</v>
      </c>
    </row>
    <row r="53" spans="1:9" outlineLevel="2" x14ac:dyDescent="0.2">
      <c r="A53" t="s">
        <v>15</v>
      </c>
      <c r="B53" t="s">
        <v>38</v>
      </c>
      <c r="C53" s="1">
        <v>36262</v>
      </c>
      <c r="D53" t="s">
        <v>47</v>
      </c>
      <c r="E53">
        <v>2</v>
      </c>
      <c r="F53" s="23">
        <v>57.23</v>
      </c>
      <c r="G53" s="23">
        <v>89.95</v>
      </c>
      <c r="H53" s="2">
        <v>0.25</v>
      </c>
      <c r="I53" s="23">
        <f>(G53-(G53*H53))*E53</f>
        <v>134.92500000000001</v>
      </c>
    </row>
    <row r="54" spans="1:9" outlineLevel="2" x14ac:dyDescent="0.2">
      <c r="A54" t="s">
        <v>15</v>
      </c>
      <c r="B54" t="s">
        <v>38</v>
      </c>
      <c r="C54" s="1">
        <v>36288</v>
      </c>
      <c r="D54" t="s">
        <v>47</v>
      </c>
      <c r="E54">
        <v>2</v>
      </c>
      <c r="F54" s="23">
        <v>99.01</v>
      </c>
      <c r="G54" s="23">
        <v>89.95</v>
      </c>
      <c r="H54" s="2">
        <v>0.25</v>
      </c>
      <c r="I54" s="23">
        <f>(G54-(G54*H54))*E54</f>
        <v>134.92500000000001</v>
      </c>
    </row>
    <row r="55" spans="1:9" outlineLevel="2" x14ac:dyDescent="0.2">
      <c r="A55" t="s">
        <v>15</v>
      </c>
      <c r="B55" t="s">
        <v>38</v>
      </c>
      <c r="C55" s="1">
        <v>36221</v>
      </c>
      <c r="D55" t="s">
        <v>47</v>
      </c>
      <c r="E55">
        <v>1</v>
      </c>
      <c r="F55" s="23">
        <v>101.75</v>
      </c>
      <c r="G55" s="23">
        <v>89.95</v>
      </c>
      <c r="H55" s="2">
        <v>0.25</v>
      </c>
      <c r="I55" s="23">
        <f>(G55-(G55*H55))*E55</f>
        <v>67.462500000000006</v>
      </c>
    </row>
    <row r="56" spans="1:9" outlineLevel="2" x14ac:dyDescent="0.2">
      <c r="A56" t="s">
        <v>15</v>
      </c>
      <c r="B56" t="s">
        <v>38</v>
      </c>
      <c r="C56" s="1">
        <v>36323</v>
      </c>
      <c r="D56" t="s">
        <v>47</v>
      </c>
      <c r="E56">
        <v>1</v>
      </c>
      <c r="F56" s="23">
        <v>43.55</v>
      </c>
      <c r="G56" s="23">
        <v>89.95</v>
      </c>
      <c r="H56" s="2">
        <v>0.25</v>
      </c>
      <c r="I56" s="23">
        <f>(G56-(G56*H56))*E56</f>
        <v>67.462500000000006</v>
      </c>
    </row>
    <row r="57" spans="1:9" outlineLevel="1" x14ac:dyDescent="0.2">
      <c r="B57" s="24" t="s">
        <v>64</v>
      </c>
      <c r="C57" s="1"/>
      <c r="E57">
        <f>SUBTOTAL(9,E51:E56)</f>
        <v>11</v>
      </c>
      <c r="F57" s="23"/>
      <c r="G57" s="23"/>
      <c r="H57" s="2"/>
      <c r="I57" s="23">
        <f>SUBTOTAL(9,I51:I56)</f>
        <v>742.08749999999998</v>
      </c>
    </row>
    <row r="58" spans="1:9" outlineLevel="2" x14ac:dyDescent="0.2">
      <c r="A58" t="s">
        <v>12</v>
      </c>
      <c r="B58" t="s">
        <v>36</v>
      </c>
      <c r="C58" s="1">
        <v>36195</v>
      </c>
      <c r="D58" t="s">
        <v>44</v>
      </c>
      <c r="E58">
        <v>3</v>
      </c>
      <c r="F58" s="23">
        <v>23.24</v>
      </c>
      <c r="G58" s="23">
        <v>79.95</v>
      </c>
      <c r="H58" s="2">
        <v>0.2</v>
      </c>
      <c r="I58" s="23">
        <f>(G58-(G58*H58))*E58</f>
        <v>191.88</v>
      </c>
    </row>
    <row r="59" spans="1:9" outlineLevel="2" x14ac:dyDescent="0.2">
      <c r="A59" t="s">
        <v>12</v>
      </c>
      <c r="B59" t="s">
        <v>36</v>
      </c>
      <c r="C59" s="1">
        <v>36249</v>
      </c>
      <c r="D59" t="s">
        <v>44</v>
      </c>
      <c r="E59">
        <v>1</v>
      </c>
      <c r="F59" s="23">
        <v>38.880000000000003</v>
      </c>
      <c r="G59" s="23">
        <v>79.95</v>
      </c>
      <c r="H59" s="2">
        <v>0.2</v>
      </c>
      <c r="I59" s="23">
        <f>(G59-(G59*H59))*E59</f>
        <v>63.96</v>
      </c>
    </row>
    <row r="60" spans="1:9" outlineLevel="2" x14ac:dyDescent="0.2">
      <c r="A60" t="s">
        <v>12</v>
      </c>
      <c r="B60" t="s">
        <v>36</v>
      </c>
      <c r="C60" s="1">
        <v>36274</v>
      </c>
      <c r="D60" t="s">
        <v>44</v>
      </c>
      <c r="E60">
        <v>3</v>
      </c>
      <c r="F60" s="23">
        <v>101.75</v>
      </c>
      <c r="G60" s="23">
        <v>79.95</v>
      </c>
      <c r="H60" s="2">
        <v>0.2</v>
      </c>
      <c r="I60" s="23">
        <f>(G60-(G60*H60))*E60</f>
        <v>191.88</v>
      </c>
    </row>
    <row r="61" spans="1:9" outlineLevel="2" x14ac:dyDescent="0.2">
      <c r="A61" t="s">
        <v>12</v>
      </c>
      <c r="B61" t="s">
        <v>36</v>
      </c>
      <c r="C61" s="1">
        <v>36293</v>
      </c>
      <c r="D61" t="s">
        <v>44</v>
      </c>
      <c r="E61">
        <v>5</v>
      </c>
      <c r="F61" s="23">
        <v>57.23</v>
      </c>
      <c r="G61" s="23">
        <v>79.95</v>
      </c>
      <c r="H61" s="2">
        <v>0.2</v>
      </c>
      <c r="I61" s="23">
        <f>(G61-(G61*H61))*E61</f>
        <v>319.8</v>
      </c>
    </row>
    <row r="62" spans="1:9" outlineLevel="2" x14ac:dyDescent="0.2">
      <c r="A62" t="s">
        <v>12</v>
      </c>
      <c r="B62" t="s">
        <v>36</v>
      </c>
      <c r="C62" s="1">
        <v>36334</v>
      </c>
      <c r="D62" t="s">
        <v>44</v>
      </c>
      <c r="E62">
        <v>2</v>
      </c>
      <c r="F62" s="23">
        <v>99.01</v>
      </c>
      <c r="G62" s="23">
        <v>79.95</v>
      </c>
      <c r="H62" s="2">
        <v>0.2</v>
      </c>
      <c r="I62" s="23">
        <f>(G62-(G62*H62))*E62</f>
        <v>127.92</v>
      </c>
    </row>
    <row r="63" spans="1:9" outlineLevel="2" x14ac:dyDescent="0.2">
      <c r="A63" t="s">
        <v>12</v>
      </c>
      <c r="B63" t="s">
        <v>36</v>
      </c>
      <c r="C63" s="1">
        <v>36359</v>
      </c>
      <c r="D63" t="s">
        <v>44</v>
      </c>
      <c r="E63">
        <v>5</v>
      </c>
      <c r="F63" s="23">
        <v>43.55</v>
      </c>
      <c r="G63" s="23">
        <v>79.95</v>
      </c>
      <c r="H63" s="2">
        <v>0.2</v>
      </c>
      <c r="I63" s="23">
        <f>(G63-(G63*H63))*E63</f>
        <v>319.8</v>
      </c>
    </row>
    <row r="64" spans="1:9" outlineLevel="1" x14ac:dyDescent="0.2">
      <c r="B64" s="24" t="s">
        <v>60</v>
      </c>
      <c r="C64" s="1"/>
      <c r="E64">
        <f>SUBTOTAL(9,E58:E63)</f>
        <v>19</v>
      </c>
      <c r="F64" s="23"/>
      <c r="G64" s="23"/>
      <c r="H64" s="2"/>
      <c r="I64" s="23">
        <f>SUBTOTAL(9,I58:I63)</f>
        <v>1215.24</v>
      </c>
    </row>
    <row r="65" spans="1:9" outlineLevel="2" x14ac:dyDescent="0.2">
      <c r="A65" t="s">
        <v>17</v>
      </c>
      <c r="B65" t="s">
        <v>40</v>
      </c>
      <c r="C65" s="1">
        <v>36192</v>
      </c>
      <c r="D65" t="s">
        <v>44</v>
      </c>
      <c r="E65">
        <v>3</v>
      </c>
      <c r="F65" s="23">
        <v>101.75</v>
      </c>
      <c r="G65" s="23">
        <v>79.95</v>
      </c>
      <c r="H65" s="2">
        <v>0.15</v>
      </c>
      <c r="I65" s="23">
        <f>(G65-(G65*H65))*E65</f>
        <v>203.87250000000003</v>
      </c>
    </row>
    <row r="66" spans="1:9" outlineLevel="2" x14ac:dyDescent="0.2">
      <c r="A66" t="s">
        <v>17</v>
      </c>
      <c r="B66" t="s">
        <v>40</v>
      </c>
      <c r="C66" s="1">
        <v>36240</v>
      </c>
      <c r="D66" t="s">
        <v>44</v>
      </c>
      <c r="E66">
        <v>5</v>
      </c>
      <c r="F66" s="23">
        <v>57.23</v>
      </c>
      <c r="G66" s="23">
        <v>79.95</v>
      </c>
      <c r="H66" s="2">
        <v>0.15</v>
      </c>
      <c r="I66" s="23">
        <f>(G66-(G66*H66))*E66</f>
        <v>339.78750000000002</v>
      </c>
    </row>
    <row r="67" spans="1:9" outlineLevel="2" x14ac:dyDescent="0.2">
      <c r="A67" t="s">
        <v>17</v>
      </c>
      <c r="B67" t="s">
        <v>40</v>
      </c>
      <c r="C67" s="1">
        <v>36259</v>
      </c>
      <c r="D67" t="s">
        <v>44</v>
      </c>
      <c r="E67">
        <v>6</v>
      </c>
      <c r="F67" s="23">
        <v>99.01</v>
      </c>
      <c r="G67" s="23">
        <v>79.95</v>
      </c>
      <c r="H67" s="2">
        <v>0.15</v>
      </c>
      <c r="I67" s="23">
        <f>(G67-(G67*H67))*E67</f>
        <v>407.74500000000006</v>
      </c>
    </row>
    <row r="68" spans="1:9" outlineLevel="2" x14ac:dyDescent="0.2">
      <c r="A68" t="s">
        <v>17</v>
      </c>
      <c r="B68" t="s">
        <v>40</v>
      </c>
      <c r="C68" s="1">
        <v>36289</v>
      </c>
      <c r="D68" t="s">
        <v>44</v>
      </c>
      <c r="E68">
        <v>1</v>
      </c>
      <c r="F68" s="23">
        <v>43.55</v>
      </c>
      <c r="G68" s="23">
        <v>79.95</v>
      </c>
      <c r="H68" s="2">
        <v>0.15</v>
      </c>
      <c r="I68" s="23">
        <f>(G68-(G68*H68))*E68</f>
        <v>67.95750000000001</v>
      </c>
    </row>
    <row r="69" spans="1:9" outlineLevel="2" x14ac:dyDescent="0.2">
      <c r="A69" t="s">
        <v>17</v>
      </c>
      <c r="B69" t="s">
        <v>40</v>
      </c>
      <c r="C69" s="1">
        <v>36313</v>
      </c>
      <c r="D69" t="s">
        <v>44</v>
      </c>
      <c r="E69">
        <v>2</v>
      </c>
      <c r="F69" s="23">
        <v>19.22</v>
      </c>
      <c r="G69" s="23">
        <v>79.95</v>
      </c>
      <c r="H69" s="2">
        <v>0.15</v>
      </c>
      <c r="I69" s="23">
        <f>(G69-(G69*H69))*E69</f>
        <v>135.91500000000002</v>
      </c>
    </row>
    <row r="70" spans="1:9" outlineLevel="2" x14ac:dyDescent="0.2">
      <c r="A70" t="s">
        <v>17</v>
      </c>
      <c r="B70" t="s">
        <v>40</v>
      </c>
      <c r="C70" s="1">
        <v>36342</v>
      </c>
      <c r="D70" t="s">
        <v>44</v>
      </c>
      <c r="E70">
        <v>2</v>
      </c>
      <c r="F70" s="23">
        <v>23.24</v>
      </c>
      <c r="G70" s="23">
        <v>79.95</v>
      </c>
      <c r="H70" s="2">
        <v>0.15</v>
      </c>
      <c r="I70" s="23">
        <f>(G70-(G70*H70))*E70</f>
        <v>135.91500000000002</v>
      </c>
    </row>
    <row r="71" spans="1:9" outlineLevel="1" x14ac:dyDescent="0.2">
      <c r="B71" s="24" t="s">
        <v>65</v>
      </c>
      <c r="C71" s="1"/>
      <c r="E71">
        <f>SUBTOTAL(9,E65:E70)</f>
        <v>19</v>
      </c>
      <c r="F71" s="23"/>
      <c r="G71" s="23"/>
      <c r="H71" s="2"/>
      <c r="I71" s="23">
        <f>SUBTOTAL(9,I65:I70)</f>
        <v>1291.1925000000001</v>
      </c>
    </row>
    <row r="72" spans="1:9" outlineLevel="2" x14ac:dyDescent="0.2">
      <c r="A72" t="s">
        <v>24</v>
      </c>
      <c r="B72" t="s">
        <v>35</v>
      </c>
      <c r="C72" s="1">
        <v>36195</v>
      </c>
      <c r="D72" t="s">
        <v>44</v>
      </c>
      <c r="E72">
        <v>6</v>
      </c>
      <c r="F72" s="23">
        <v>99.01</v>
      </c>
      <c r="G72" s="23">
        <v>79.95</v>
      </c>
      <c r="H72" s="2">
        <v>0.25</v>
      </c>
      <c r="I72" s="23">
        <f>(G72-(G72*H72))*E72</f>
        <v>359.77500000000003</v>
      </c>
    </row>
    <row r="73" spans="1:9" outlineLevel="2" x14ac:dyDescent="0.2">
      <c r="A73" t="s">
        <v>24</v>
      </c>
      <c r="B73" t="s">
        <v>35</v>
      </c>
      <c r="C73" s="1">
        <v>36240</v>
      </c>
      <c r="D73" t="s">
        <v>44</v>
      </c>
      <c r="E73">
        <v>1</v>
      </c>
      <c r="F73" s="23">
        <v>43.55</v>
      </c>
      <c r="G73" s="23">
        <v>79.95</v>
      </c>
      <c r="H73" s="2">
        <v>0.25</v>
      </c>
      <c r="I73" s="23">
        <f>(G73-(G73*H73))*E73</f>
        <v>59.962500000000006</v>
      </c>
    </row>
    <row r="74" spans="1:9" outlineLevel="2" x14ac:dyDescent="0.2">
      <c r="A74" t="s">
        <v>24</v>
      </c>
      <c r="B74" t="s">
        <v>35</v>
      </c>
      <c r="C74" s="1">
        <v>36252</v>
      </c>
      <c r="D74" t="s">
        <v>44</v>
      </c>
      <c r="E74">
        <v>1</v>
      </c>
      <c r="F74" s="23">
        <v>19.22</v>
      </c>
      <c r="G74" s="23">
        <v>79.95</v>
      </c>
      <c r="H74" s="2">
        <v>0.25</v>
      </c>
      <c r="I74" s="23">
        <f>(G74-(G74*H74))*E74</f>
        <v>59.962500000000006</v>
      </c>
    </row>
    <row r="75" spans="1:9" outlineLevel="2" x14ac:dyDescent="0.2">
      <c r="A75" t="s">
        <v>24</v>
      </c>
      <c r="B75" t="s">
        <v>35</v>
      </c>
      <c r="C75" s="1">
        <v>36290</v>
      </c>
      <c r="D75" t="s">
        <v>44</v>
      </c>
      <c r="E75">
        <v>1</v>
      </c>
      <c r="F75" s="23">
        <v>23.24</v>
      </c>
      <c r="G75" s="23">
        <v>79.95</v>
      </c>
      <c r="H75" s="2">
        <v>0.25</v>
      </c>
      <c r="I75" s="23">
        <f>(G75-(G75*H75))*E75</f>
        <v>59.962500000000006</v>
      </c>
    </row>
    <row r="76" spans="1:9" outlineLevel="2" x14ac:dyDescent="0.2">
      <c r="A76" t="s">
        <v>24</v>
      </c>
      <c r="B76" t="s">
        <v>35</v>
      </c>
      <c r="C76" s="1">
        <v>36340</v>
      </c>
      <c r="D76" t="s">
        <v>44</v>
      </c>
      <c r="E76">
        <v>1</v>
      </c>
      <c r="F76" s="23">
        <v>38.880000000000003</v>
      </c>
      <c r="G76" s="23">
        <v>79.95</v>
      </c>
      <c r="H76" s="2">
        <v>0.25</v>
      </c>
      <c r="I76" s="23">
        <f>(G76-(G76*H76))*E76</f>
        <v>59.962500000000006</v>
      </c>
    </row>
    <row r="77" spans="1:9" outlineLevel="2" x14ac:dyDescent="0.2">
      <c r="A77" t="s">
        <v>24</v>
      </c>
      <c r="B77" t="s">
        <v>35</v>
      </c>
      <c r="C77" s="1">
        <v>36344</v>
      </c>
      <c r="D77" t="s">
        <v>44</v>
      </c>
      <c r="E77">
        <v>2</v>
      </c>
      <c r="F77" s="23">
        <v>101.75</v>
      </c>
      <c r="G77" s="23">
        <v>79.95</v>
      </c>
      <c r="H77" s="2">
        <v>0.25</v>
      </c>
      <c r="I77" s="23">
        <f>(G77-(G77*H77))*E77</f>
        <v>119.92500000000001</v>
      </c>
    </row>
    <row r="78" spans="1:9" outlineLevel="1" x14ac:dyDescent="0.2">
      <c r="B78" s="24" t="s">
        <v>66</v>
      </c>
      <c r="C78" s="1"/>
      <c r="E78">
        <f>SUBTOTAL(9,E72:E77)</f>
        <v>12</v>
      </c>
      <c r="F78" s="23"/>
      <c r="G78" s="23"/>
      <c r="H78" s="2"/>
      <c r="I78" s="23">
        <f>SUBTOTAL(9,I72:I77)</f>
        <v>719.55</v>
      </c>
    </row>
    <row r="79" spans="1:9" outlineLevel="2" x14ac:dyDescent="0.2">
      <c r="A79" t="s">
        <v>30</v>
      </c>
      <c r="B79" t="s">
        <v>41</v>
      </c>
      <c r="C79" s="1">
        <v>36195</v>
      </c>
      <c r="D79" t="s">
        <v>44</v>
      </c>
      <c r="E79">
        <v>3</v>
      </c>
      <c r="F79" s="23">
        <v>19.22</v>
      </c>
      <c r="G79" s="23">
        <v>79.95</v>
      </c>
      <c r="H79" s="2">
        <v>0.2</v>
      </c>
      <c r="I79" s="23">
        <f>(G79-(G79*H79))*E79</f>
        <v>191.88</v>
      </c>
    </row>
    <row r="80" spans="1:9" outlineLevel="2" x14ac:dyDescent="0.2">
      <c r="A80" t="s">
        <v>30</v>
      </c>
      <c r="B80" t="s">
        <v>41</v>
      </c>
      <c r="C80" s="1">
        <v>36242</v>
      </c>
      <c r="D80" t="s">
        <v>44</v>
      </c>
      <c r="E80">
        <v>3</v>
      </c>
      <c r="F80" s="23">
        <v>23.24</v>
      </c>
      <c r="G80" s="23">
        <v>79.95</v>
      </c>
      <c r="H80" s="2">
        <v>0.2</v>
      </c>
      <c r="I80" s="23">
        <f>(G80-(G80*H80))*E80</f>
        <v>191.88</v>
      </c>
    </row>
    <row r="81" spans="1:9" outlineLevel="2" x14ac:dyDescent="0.2">
      <c r="A81" t="s">
        <v>30</v>
      </c>
      <c r="B81" t="s">
        <v>41</v>
      </c>
      <c r="C81" s="1">
        <v>36280</v>
      </c>
      <c r="D81" t="s">
        <v>44</v>
      </c>
      <c r="E81">
        <v>3</v>
      </c>
      <c r="F81" s="23">
        <v>38.880000000000003</v>
      </c>
      <c r="G81" s="23">
        <v>79.95</v>
      </c>
      <c r="H81" s="2">
        <v>0.2</v>
      </c>
      <c r="I81" s="23">
        <f>(G81-(G81*H81))*E81</f>
        <v>191.88</v>
      </c>
    </row>
    <row r="82" spans="1:9" outlineLevel="2" x14ac:dyDescent="0.2">
      <c r="A82" t="s">
        <v>30</v>
      </c>
      <c r="B82" t="s">
        <v>41</v>
      </c>
      <c r="C82" s="1">
        <v>36287</v>
      </c>
      <c r="D82" t="s">
        <v>44</v>
      </c>
      <c r="E82">
        <v>2</v>
      </c>
      <c r="F82" s="23">
        <v>101.75</v>
      </c>
      <c r="G82" s="23">
        <v>79.95</v>
      </c>
      <c r="H82" s="2">
        <v>0.2</v>
      </c>
      <c r="I82" s="23">
        <f>(G82-(G82*H82))*E82</f>
        <v>127.92</v>
      </c>
    </row>
    <row r="83" spans="1:9" outlineLevel="2" x14ac:dyDescent="0.2">
      <c r="A83" t="s">
        <v>30</v>
      </c>
      <c r="B83" t="s">
        <v>41</v>
      </c>
      <c r="C83" s="1">
        <v>36332</v>
      </c>
      <c r="D83" t="s">
        <v>44</v>
      </c>
      <c r="E83">
        <v>4</v>
      </c>
      <c r="F83" s="23">
        <v>57.23</v>
      </c>
      <c r="G83" s="23">
        <v>79.95</v>
      </c>
      <c r="H83" s="2">
        <v>0.2</v>
      </c>
      <c r="I83" s="23">
        <f>(G83-(G83*H83))*E83</f>
        <v>255.84</v>
      </c>
    </row>
    <row r="84" spans="1:9" outlineLevel="2" x14ac:dyDescent="0.2">
      <c r="A84" t="s">
        <v>30</v>
      </c>
      <c r="B84" t="s">
        <v>41</v>
      </c>
      <c r="C84" s="1">
        <v>36352</v>
      </c>
      <c r="D84" t="s">
        <v>44</v>
      </c>
      <c r="E84">
        <v>2</v>
      </c>
      <c r="F84" s="23">
        <v>99.01</v>
      </c>
      <c r="G84" s="23">
        <v>79.95</v>
      </c>
      <c r="H84" s="2">
        <v>0.2</v>
      </c>
      <c r="I84" s="23">
        <f>(G84-(G84*H84))*E84</f>
        <v>127.92</v>
      </c>
    </row>
    <row r="85" spans="1:9" outlineLevel="1" x14ac:dyDescent="0.2">
      <c r="B85" s="24" t="s">
        <v>62</v>
      </c>
      <c r="C85" s="1"/>
      <c r="E85">
        <f>SUBTOTAL(9,E79:E84)</f>
        <v>17</v>
      </c>
      <c r="F85" s="23"/>
      <c r="G85" s="23"/>
      <c r="H85" s="2"/>
      <c r="I85" s="23">
        <f>SUBTOTAL(9,I79:I84)</f>
        <v>1087.32</v>
      </c>
    </row>
    <row r="86" spans="1:9" outlineLevel="2" x14ac:dyDescent="0.2">
      <c r="A86" t="s">
        <v>16</v>
      </c>
      <c r="B86" t="s">
        <v>36</v>
      </c>
      <c r="C86" s="1">
        <v>36200</v>
      </c>
      <c r="D86" t="s">
        <v>42</v>
      </c>
      <c r="E86">
        <v>1</v>
      </c>
      <c r="F86" s="23">
        <v>19.22</v>
      </c>
      <c r="G86" s="23">
        <v>167.5</v>
      </c>
      <c r="H86" s="2">
        <v>0.15</v>
      </c>
      <c r="I86" s="23">
        <f>(G86-(G86*H86))*E86</f>
        <v>142.375</v>
      </c>
    </row>
    <row r="87" spans="1:9" outlineLevel="2" x14ac:dyDescent="0.2">
      <c r="A87" t="s">
        <v>16</v>
      </c>
      <c r="B87" t="s">
        <v>36</v>
      </c>
      <c r="C87" s="1">
        <v>36224</v>
      </c>
      <c r="D87" t="s">
        <v>42</v>
      </c>
      <c r="E87">
        <v>2</v>
      </c>
      <c r="F87" s="23">
        <v>23.24</v>
      </c>
      <c r="G87" s="23">
        <v>167.5</v>
      </c>
      <c r="H87" s="2">
        <v>0.15</v>
      </c>
      <c r="I87" s="23">
        <f>(G87-(G87*H87))*E87</f>
        <v>284.75</v>
      </c>
    </row>
    <row r="88" spans="1:9" outlineLevel="2" x14ac:dyDescent="0.2">
      <c r="A88" t="s">
        <v>16</v>
      </c>
      <c r="B88" t="s">
        <v>36</v>
      </c>
      <c r="C88" s="1">
        <v>36263</v>
      </c>
      <c r="D88" t="s">
        <v>42</v>
      </c>
      <c r="E88">
        <v>1</v>
      </c>
      <c r="F88" s="23">
        <v>38.880000000000003</v>
      </c>
      <c r="G88" s="23">
        <v>167.5</v>
      </c>
      <c r="H88" s="2">
        <v>0.15</v>
      </c>
      <c r="I88" s="23">
        <f>(G88-(G88*H88))*E88</f>
        <v>142.375</v>
      </c>
    </row>
    <row r="89" spans="1:9" outlineLevel="2" x14ac:dyDescent="0.2">
      <c r="A89" t="s">
        <v>16</v>
      </c>
      <c r="B89" t="s">
        <v>36</v>
      </c>
      <c r="C89" s="1">
        <v>36281</v>
      </c>
      <c r="D89" t="s">
        <v>42</v>
      </c>
      <c r="E89">
        <v>1</v>
      </c>
      <c r="F89" s="23">
        <v>101.75</v>
      </c>
      <c r="G89" s="23">
        <v>167.5</v>
      </c>
      <c r="H89" s="2">
        <v>0.15</v>
      </c>
      <c r="I89" s="23">
        <f>(G89-(G89*H89))*E89</f>
        <v>142.375</v>
      </c>
    </row>
    <row r="90" spans="1:9" outlineLevel="2" x14ac:dyDescent="0.2">
      <c r="A90" t="s">
        <v>16</v>
      </c>
      <c r="B90" t="s">
        <v>36</v>
      </c>
      <c r="C90" s="1">
        <v>36329</v>
      </c>
      <c r="D90" t="s">
        <v>42</v>
      </c>
      <c r="E90">
        <v>2</v>
      </c>
      <c r="F90" s="23">
        <v>57.23</v>
      </c>
      <c r="G90" s="23">
        <v>167.5</v>
      </c>
      <c r="H90" s="2">
        <v>0.15</v>
      </c>
      <c r="I90" s="23">
        <f>(G90-(G90*H90))*E90</f>
        <v>284.75</v>
      </c>
    </row>
    <row r="91" spans="1:9" outlineLevel="2" x14ac:dyDescent="0.2">
      <c r="A91" t="s">
        <v>16</v>
      </c>
      <c r="B91" t="s">
        <v>36</v>
      </c>
      <c r="C91" s="1">
        <v>36356</v>
      </c>
      <c r="D91" t="s">
        <v>42</v>
      </c>
      <c r="E91">
        <v>1</v>
      </c>
      <c r="F91" s="23">
        <v>99.01</v>
      </c>
      <c r="G91" s="23">
        <v>167.5</v>
      </c>
      <c r="H91" s="2">
        <v>0.15</v>
      </c>
      <c r="I91" s="23">
        <f>(G91-(G91*H91))*E91</f>
        <v>142.375</v>
      </c>
    </row>
    <row r="92" spans="1:9" outlineLevel="1" x14ac:dyDescent="0.2">
      <c r="B92" s="24" t="s">
        <v>60</v>
      </c>
      <c r="C92" s="1"/>
      <c r="E92">
        <f>SUBTOTAL(9,E86:E91)</f>
        <v>8</v>
      </c>
      <c r="F92" s="23"/>
      <c r="G92" s="23"/>
      <c r="H92" s="2"/>
      <c r="I92" s="23">
        <f>SUBTOTAL(9,I86:I91)</f>
        <v>1139</v>
      </c>
    </row>
    <row r="93" spans="1:9" outlineLevel="2" x14ac:dyDescent="0.2">
      <c r="A93" t="s">
        <v>22</v>
      </c>
      <c r="B93" t="s">
        <v>40</v>
      </c>
      <c r="C93" s="1">
        <v>36209</v>
      </c>
      <c r="D93" t="s">
        <v>42</v>
      </c>
      <c r="E93">
        <v>1</v>
      </c>
      <c r="F93" s="23">
        <v>38.880000000000003</v>
      </c>
      <c r="G93" s="23">
        <v>167.5</v>
      </c>
      <c r="H93" s="2">
        <v>0.15</v>
      </c>
      <c r="I93" s="23">
        <f>(G93-(G93*H93))*E93</f>
        <v>142.375</v>
      </c>
    </row>
    <row r="94" spans="1:9" outlineLevel="2" x14ac:dyDescent="0.2">
      <c r="A94" t="s">
        <v>28</v>
      </c>
      <c r="B94" t="s">
        <v>40</v>
      </c>
      <c r="C94" s="1">
        <v>36196</v>
      </c>
      <c r="D94" t="s">
        <v>42</v>
      </c>
      <c r="E94">
        <v>2</v>
      </c>
      <c r="F94" s="23">
        <v>57.23</v>
      </c>
      <c r="G94" s="23">
        <v>167.5</v>
      </c>
      <c r="H94" s="2">
        <v>0.2</v>
      </c>
      <c r="I94" s="23">
        <f>(G94-(G94*H94))*E94</f>
        <v>268</v>
      </c>
    </row>
    <row r="95" spans="1:9" outlineLevel="2" x14ac:dyDescent="0.2">
      <c r="A95" t="s">
        <v>22</v>
      </c>
      <c r="B95" t="s">
        <v>40</v>
      </c>
      <c r="C95" s="1">
        <v>36221</v>
      </c>
      <c r="D95" t="s">
        <v>42</v>
      </c>
      <c r="E95">
        <v>1</v>
      </c>
      <c r="F95" s="23">
        <v>101.75</v>
      </c>
      <c r="G95" s="23">
        <v>167.5</v>
      </c>
      <c r="H95" s="2">
        <v>0.15</v>
      </c>
      <c r="I95" s="23">
        <f>(G95-(G95*H95))*E95</f>
        <v>142.375</v>
      </c>
    </row>
    <row r="96" spans="1:9" outlineLevel="2" x14ac:dyDescent="0.2">
      <c r="A96" t="s">
        <v>28</v>
      </c>
      <c r="B96" t="s">
        <v>40</v>
      </c>
      <c r="C96" s="1">
        <v>36221</v>
      </c>
      <c r="D96" t="s">
        <v>42</v>
      </c>
      <c r="E96">
        <v>2</v>
      </c>
      <c r="F96" s="23">
        <v>99.01</v>
      </c>
      <c r="G96" s="23">
        <v>167.5</v>
      </c>
      <c r="H96" s="2">
        <v>0.2</v>
      </c>
      <c r="I96" s="23">
        <f>(G96-(G96*H96))*E96</f>
        <v>268</v>
      </c>
    </row>
    <row r="97" spans="1:9" outlineLevel="2" x14ac:dyDescent="0.2">
      <c r="A97" t="s">
        <v>22</v>
      </c>
      <c r="B97" t="s">
        <v>40</v>
      </c>
      <c r="C97" s="1">
        <v>36265</v>
      </c>
      <c r="D97" t="s">
        <v>42</v>
      </c>
      <c r="E97">
        <v>1</v>
      </c>
      <c r="F97" s="23">
        <v>57.23</v>
      </c>
      <c r="G97" s="23">
        <v>167.5</v>
      </c>
      <c r="H97" s="2">
        <v>0.15</v>
      </c>
      <c r="I97" s="23">
        <f>(G97-(G97*H97))*E97</f>
        <v>142.375</v>
      </c>
    </row>
    <row r="98" spans="1:9" outlineLevel="2" x14ac:dyDescent="0.2">
      <c r="A98" t="s">
        <v>28</v>
      </c>
      <c r="B98" t="s">
        <v>40</v>
      </c>
      <c r="C98" s="1">
        <v>36256</v>
      </c>
      <c r="D98" t="s">
        <v>42</v>
      </c>
      <c r="E98">
        <v>2</v>
      </c>
      <c r="F98" s="23">
        <v>43.55</v>
      </c>
      <c r="G98" s="23">
        <v>167.5</v>
      </c>
      <c r="H98" s="2">
        <v>0.2</v>
      </c>
      <c r="I98" s="23">
        <f>(G98-(G98*H98))*E98</f>
        <v>268</v>
      </c>
    </row>
    <row r="99" spans="1:9" outlineLevel="2" x14ac:dyDescent="0.2">
      <c r="A99" t="s">
        <v>22</v>
      </c>
      <c r="B99" t="s">
        <v>40</v>
      </c>
      <c r="C99" s="1">
        <v>36288</v>
      </c>
      <c r="D99" t="s">
        <v>42</v>
      </c>
      <c r="E99">
        <v>3</v>
      </c>
      <c r="F99" s="23">
        <v>99.01</v>
      </c>
      <c r="G99" s="23">
        <v>167.5</v>
      </c>
      <c r="H99" s="2">
        <v>0.15</v>
      </c>
      <c r="I99" s="23">
        <f>(G99-(G99*H99))*E99</f>
        <v>427.125</v>
      </c>
    </row>
    <row r="100" spans="1:9" outlineLevel="2" x14ac:dyDescent="0.2">
      <c r="A100" t="s">
        <v>28</v>
      </c>
      <c r="B100" t="s">
        <v>40</v>
      </c>
      <c r="C100" s="1">
        <v>36289</v>
      </c>
      <c r="D100" t="s">
        <v>42</v>
      </c>
      <c r="E100">
        <v>1</v>
      </c>
      <c r="F100" s="23">
        <v>19.22</v>
      </c>
      <c r="G100" s="23">
        <v>167.5</v>
      </c>
      <c r="H100" s="2">
        <v>0.2</v>
      </c>
      <c r="I100" s="23">
        <f>(G100-(G100*H100))*E100</f>
        <v>134</v>
      </c>
    </row>
    <row r="101" spans="1:9" outlineLevel="2" x14ac:dyDescent="0.2">
      <c r="A101" t="s">
        <v>22</v>
      </c>
      <c r="B101" t="s">
        <v>40</v>
      </c>
      <c r="C101" s="1">
        <v>36332</v>
      </c>
      <c r="D101" t="s">
        <v>42</v>
      </c>
      <c r="E101">
        <v>1</v>
      </c>
      <c r="F101" s="23">
        <v>43.55</v>
      </c>
      <c r="G101" s="23">
        <v>167.5</v>
      </c>
      <c r="H101" s="2">
        <v>0.15</v>
      </c>
      <c r="I101" s="23">
        <f>(G101-(G101*H101))*E101</f>
        <v>142.375</v>
      </c>
    </row>
    <row r="102" spans="1:9" outlineLevel="2" x14ac:dyDescent="0.2">
      <c r="A102" t="s">
        <v>28</v>
      </c>
      <c r="B102" t="s">
        <v>40</v>
      </c>
      <c r="C102" s="1">
        <v>36318</v>
      </c>
      <c r="D102" t="s">
        <v>42</v>
      </c>
      <c r="E102">
        <v>2</v>
      </c>
      <c r="F102" s="23">
        <v>23.24</v>
      </c>
      <c r="G102" s="23">
        <v>167.5</v>
      </c>
      <c r="H102" s="2">
        <v>0.2</v>
      </c>
      <c r="I102" s="23">
        <f>(G102-(G102*H102))*E102</f>
        <v>268</v>
      </c>
    </row>
    <row r="103" spans="1:9" outlineLevel="2" x14ac:dyDescent="0.2">
      <c r="A103" t="s">
        <v>22</v>
      </c>
      <c r="B103" t="s">
        <v>40</v>
      </c>
      <c r="C103" s="1">
        <v>36342</v>
      </c>
      <c r="D103" t="s">
        <v>42</v>
      </c>
      <c r="E103">
        <v>2</v>
      </c>
      <c r="F103" s="23">
        <v>19.22</v>
      </c>
      <c r="G103" s="23">
        <v>167.5</v>
      </c>
      <c r="H103" s="2">
        <v>0.15</v>
      </c>
      <c r="I103" s="23">
        <f>(G103-(G103*H103))*E103</f>
        <v>284.75</v>
      </c>
    </row>
    <row r="104" spans="1:9" outlineLevel="2" x14ac:dyDescent="0.2">
      <c r="A104" t="s">
        <v>28</v>
      </c>
      <c r="B104" t="s">
        <v>40</v>
      </c>
      <c r="C104" s="1">
        <v>36362</v>
      </c>
      <c r="D104" t="s">
        <v>42</v>
      </c>
      <c r="E104">
        <v>1</v>
      </c>
      <c r="F104" s="23">
        <v>38.880000000000003</v>
      </c>
      <c r="G104" s="23">
        <v>167.5</v>
      </c>
      <c r="H104" s="2">
        <v>0.2</v>
      </c>
      <c r="I104" s="23">
        <f>(G104-(G104*H104))*E104</f>
        <v>134</v>
      </c>
    </row>
    <row r="105" spans="1:9" outlineLevel="1" x14ac:dyDescent="0.2">
      <c r="B105" s="24" t="s">
        <v>65</v>
      </c>
      <c r="C105" s="1"/>
      <c r="E105">
        <f>SUBTOTAL(9,E93:E104)</f>
        <v>19</v>
      </c>
      <c r="F105" s="23"/>
      <c r="G105" s="23"/>
      <c r="H105" s="2"/>
      <c r="I105" s="23">
        <f>SUBTOTAL(9,I93:I104)</f>
        <v>2621.375</v>
      </c>
    </row>
    <row r="106" spans="1:9" outlineLevel="2" x14ac:dyDescent="0.2">
      <c r="A106" t="s">
        <v>10</v>
      </c>
      <c r="B106" t="s">
        <v>34</v>
      </c>
      <c r="C106" s="1">
        <v>36192</v>
      </c>
      <c r="D106" t="s">
        <v>42</v>
      </c>
      <c r="E106">
        <v>2</v>
      </c>
      <c r="F106" s="23">
        <v>99.01</v>
      </c>
      <c r="G106" s="23">
        <v>167.5</v>
      </c>
      <c r="H106" s="2">
        <v>0.2</v>
      </c>
      <c r="I106" s="23">
        <f>(G106-(G106*H106))*E106</f>
        <v>268</v>
      </c>
    </row>
    <row r="107" spans="1:9" outlineLevel="2" x14ac:dyDescent="0.2">
      <c r="A107" t="s">
        <v>10</v>
      </c>
      <c r="B107" t="s">
        <v>34</v>
      </c>
      <c r="C107" s="1">
        <v>36224</v>
      </c>
      <c r="D107" t="s">
        <v>42</v>
      </c>
      <c r="E107">
        <v>4</v>
      </c>
      <c r="F107" s="23">
        <v>43.55</v>
      </c>
      <c r="G107" s="23">
        <v>167.5</v>
      </c>
      <c r="H107" s="2">
        <v>0.2</v>
      </c>
      <c r="I107" s="23">
        <f>(G107-(G107*H107))*E107</f>
        <v>536</v>
      </c>
    </row>
    <row r="108" spans="1:9" outlineLevel="2" x14ac:dyDescent="0.2">
      <c r="A108" t="s">
        <v>10</v>
      </c>
      <c r="B108" t="s">
        <v>34</v>
      </c>
      <c r="C108" s="1">
        <v>36254</v>
      </c>
      <c r="D108" t="s">
        <v>42</v>
      </c>
      <c r="E108">
        <v>1</v>
      </c>
      <c r="F108" s="23">
        <v>19.22</v>
      </c>
      <c r="G108" s="23">
        <v>167.5</v>
      </c>
      <c r="H108" s="2">
        <v>0.2</v>
      </c>
      <c r="I108" s="23">
        <f>(G108-(G108*H108))*E108</f>
        <v>134</v>
      </c>
    </row>
    <row r="109" spans="1:9" outlineLevel="2" x14ac:dyDescent="0.2">
      <c r="A109" t="s">
        <v>10</v>
      </c>
      <c r="B109" t="s">
        <v>34</v>
      </c>
      <c r="C109" s="1">
        <v>36286</v>
      </c>
      <c r="D109" t="s">
        <v>42</v>
      </c>
      <c r="E109">
        <v>2</v>
      </c>
      <c r="F109" s="23">
        <v>23.24</v>
      </c>
      <c r="G109" s="23">
        <v>167.5</v>
      </c>
      <c r="H109" s="2">
        <v>0.2</v>
      </c>
      <c r="I109" s="23">
        <f>(G109-(G109*H109))*E109</f>
        <v>268</v>
      </c>
    </row>
    <row r="110" spans="1:9" outlineLevel="2" x14ac:dyDescent="0.2">
      <c r="A110" t="s">
        <v>10</v>
      </c>
      <c r="B110" t="s">
        <v>34</v>
      </c>
      <c r="C110" s="1">
        <v>36313</v>
      </c>
      <c r="D110" t="s">
        <v>42</v>
      </c>
      <c r="E110">
        <v>5</v>
      </c>
      <c r="F110" s="23">
        <v>38.880000000000003</v>
      </c>
      <c r="G110" s="23">
        <v>167.5</v>
      </c>
      <c r="H110" s="2">
        <v>0.2</v>
      </c>
      <c r="I110" s="23">
        <f>(G110-(G110*H110))*E110</f>
        <v>670</v>
      </c>
    </row>
    <row r="111" spans="1:9" outlineLevel="2" x14ac:dyDescent="0.2">
      <c r="A111" t="s">
        <v>10</v>
      </c>
      <c r="B111" t="s">
        <v>34</v>
      </c>
      <c r="C111" s="1">
        <v>36346</v>
      </c>
      <c r="D111" t="s">
        <v>42</v>
      </c>
      <c r="E111">
        <v>2</v>
      </c>
      <c r="F111" s="23">
        <v>101.75</v>
      </c>
      <c r="G111" s="23">
        <v>167.5</v>
      </c>
      <c r="H111" s="2">
        <v>0.2</v>
      </c>
      <c r="I111" s="23">
        <f>(G111-(G111*H111))*E111</f>
        <v>268</v>
      </c>
    </row>
    <row r="112" spans="1:9" outlineLevel="1" x14ac:dyDescent="0.2">
      <c r="B112" s="24" t="s">
        <v>61</v>
      </c>
      <c r="C112" s="1"/>
      <c r="E112">
        <f>SUBTOTAL(9,E106:E111)</f>
        <v>16</v>
      </c>
      <c r="F112" s="23"/>
      <c r="G112" s="23"/>
      <c r="H112" s="2"/>
      <c r="I112" s="23">
        <f>SUBTOTAL(9,I106:I111)</f>
        <v>2144</v>
      </c>
    </row>
    <row r="113" spans="1:9" outlineLevel="2" x14ac:dyDescent="0.2">
      <c r="A113" t="s">
        <v>23</v>
      </c>
      <c r="B113" t="s">
        <v>36</v>
      </c>
      <c r="C113" s="1">
        <v>36194</v>
      </c>
      <c r="D113" t="s">
        <v>43</v>
      </c>
      <c r="E113">
        <v>5</v>
      </c>
      <c r="F113" s="23">
        <v>19.22</v>
      </c>
      <c r="G113" s="23">
        <v>199.99</v>
      </c>
      <c r="H113" s="2">
        <v>0.2</v>
      </c>
      <c r="I113" s="23">
        <f>(G113-(G113*H113))*E113</f>
        <v>799.96</v>
      </c>
    </row>
    <row r="114" spans="1:9" outlineLevel="2" x14ac:dyDescent="0.2">
      <c r="A114" t="s">
        <v>23</v>
      </c>
      <c r="B114" t="s">
        <v>36</v>
      </c>
      <c r="C114" s="1">
        <v>36234</v>
      </c>
      <c r="D114" t="s">
        <v>43</v>
      </c>
      <c r="E114">
        <v>2</v>
      </c>
      <c r="F114" s="23">
        <v>23.24</v>
      </c>
      <c r="G114" s="23">
        <v>199.99</v>
      </c>
      <c r="H114" s="2">
        <v>0.2</v>
      </c>
      <c r="I114" s="23">
        <f>(G114-(G114*H114))*E114</f>
        <v>319.98400000000004</v>
      </c>
    </row>
    <row r="115" spans="1:9" outlineLevel="2" x14ac:dyDescent="0.2">
      <c r="A115" t="s">
        <v>23</v>
      </c>
      <c r="B115" t="s">
        <v>36</v>
      </c>
      <c r="C115" s="1">
        <v>36267</v>
      </c>
      <c r="D115" t="s">
        <v>43</v>
      </c>
      <c r="E115">
        <v>2</v>
      </c>
      <c r="F115" s="23">
        <v>38.880000000000003</v>
      </c>
      <c r="G115" s="23">
        <v>199.99</v>
      </c>
      <c r="H115" s="2">
        <v>0.2</v>
      </c>
      <c r="I115" s="23">
        <f>(G115-(G115*H115))*E115</f>
        <v>319.98400000000004</v>
      </c>
    </row>
    <row r="116" spans="1:9" outlineLevel="2" x14ac:dyDescent="0.2">
      <c r="A116" t="s">
        <v>23</v>
      </c>
      <c r="B116" t="s">
        <v>36</v>
      </c>
      <c r="C116" s="1">
        <v>36281</v>
      </c>
      <c r="D116" t="s">
        <v>43</v>
      </c>
      <c r="E116">
        <v>4</v>
      </c>
      <c r="F116" s="23">
        <v>101.75</v>
      </c>
      <c r="G116" s="23">
        <v>199.99</v>
      </c>
      <c r="H116" s="2">
        <v>0.2</v>
      </c>
      <c r="I116" s="23">
        <f>(G116-(G116*H116))*E116</f>
        <v>639.96800000000007</v>
      </c>
    </row>
    <row r="117" spans="1:9" outlineLevel="2" x14ac:dyDescent="0.2">
      <c r="A117" t="s">
        <v>23</v>
      </c>
      <c r="B117" t="s">
        <v>36</v>
      </c>
      <c r="C117" s="1">
        <v>36328</v>
      </c>
      <c r="D117" t="s">
        <v>43</v>
      </c>
      <c r="E117">
        <v>2</v>
      </c>
      <c r="F117" s="23">
        <v>57.23</v>
      </c>
      <c r="G117" s="23">
        <v>199.99</v>
      </c>
      <c r="H117" s="2">
        <v>0.2</v>
      </c>
      <c r="I117" s="23">
        <f>(G117-(G117*H117))*E117</f>
        <v>319.98400000000004</v>
      </c>
    </row>
    <row r="118" spans="1:9" outlineLevel="2" x14ac:dyDescent="0.2">
      <c r="A118" t="s">
        <v>23</v>
      </c>
      <c r="B118" t="s">
        <v>36</v>
      </c>
      <c r="C118" s="1">
        <v>36345</v>
      </c>
      <c r="D118" t="s">
        <v>43</v>
      </c>
      <c r="E118">
        <v>6</v>
      </c>
      <c r="F118" s="23">
        <v>99.01</v>
      </c>
      <c r="G118" s="23">
        <v>199.99</v>
      </c>
      <c r="H118" s="2">
        <v>0.2</v>
      </c>
      <c r="I118" s="23">
        <f>(G118-(G118*H118))*E118</f>
        <v>959.95200000000011</v>
      </c>
    </row>
    <row r="119" spans="1:9" outlineLevel="1" x14ac:dyDescent="0.2">
      <c r="B119" s="24" t="s">
        <v>60</v>
      </c>
      <c r="C119" s="1"/>
      <c r="E119">
        <f>SUBTOTAL(9,E113:E118)</f>
        <v>21</v>
      </c>
      <c r="F119" s="23"/>
      <c r="G119" s="23"/>
      <c r="H119" s="2"/>
      <c r="I119" s="23">
        <f>SUBTOTAL(9,I113:I118)</f>
        <v>3359.8319999999999</v>
      </c>
    </row>
    <row r="120" spans="1:9" outlineLevel="2" x14ac:dyDescent="0.2">
      <c r="A120" t="s">
        <v>11</v>
      </c>
      <c r="B120" t="s">
        <v>35</v>
      </c>
      <c r="C120" s="1">
        <v>36193</v>
      </c>
      <c r="D120" t="s">
        <v>43</v>
      </c>
      <c r="E120">
        <v>1</v>
      </c>
      <c r="F120" s="23">
        <v>101.75</v>
      </c>
      <c r="G120" s="23">
        <v>199.99</v>
      </c>
      <c r="H120" s="2">
        <v>0.15</v>
      </c>
      <c r="I120" s="23">
        <f>(G120-(G120*H120))*E120</f>
        <v>169.9915</v>
      </c>
    </row>
    <row r="121" spans="1:9" outlineLevel="2" x14ac:dyDescent="0.2">
      <c r="A121" t="s">
        <v>29</v>
      </c>
      <c r="B121" t="s">
        <v>35</v>
      </c>
      <c r="C121" s="1">
        <v>36200</v>
      </c>
      <c r="D121" t="s">
        <v>43</v>
      </c>
      <c r="E121">
        <v>1</v>
      </c>
      <c r="F121" s="23">
        <v>38.880000000000003</v>
      </c>
      <c r="G121" s="23">
        <v>199.99</v>
      </c>
      <c r="H121" s="2">
        <v>0.15</v>
      </c>
      <c r="I121" s="23">
        <f>(G121-(G121*H121))*E121</f>
        <v>169.9915</v>
      </c>
    </row>
    <row r="122" spans="1:9" outlineLevel="2" x14ac:dyDescent="0.2">
      <c r="A122" t="s">
        <v>11</v>
      </c>
      <c r="B122" t="s">
        <v>35</v>
      </c>
      <c r="C122" s="1">
        <v>36235</v>
      </c>
      <c r="D122" t="s">
        <v>43</v>
      </c>
      <c r="E122">
        <v>1</v>
      </c>
      <c r="F122" s="23">
        <v>57.23</v>
      </c>
      <c r="G122" s="23">
        <v>199.99</v>
      </c>
      <c r="H122" s="2">
        <v>0.15</v>
      </c>
      <c r="I122" s="23">
        <f>(G122-(G122*H122))*E122</f>
        <v>169.9915</v>
      </c>
    </row>
    <row r="123" spans="1:9" outlineLevel="2" x14ac:dyDescent="0.2">
      <c r="A123" t="s">
        <v>29</v>
      </c>
      <c r="B123" t="s">
        <v>35</v>
      </c>
      <c r="C123" s="1">
        <v>36224</v>
      </c>
      <c r="D123" t="s">
        <v>43</v>
      </c>
      <c r="E123">
        <v>1</v>
      </c>
      <c r="F123" s="23">
        <v>101.75</v>
      </c>
      <c r="G123" s="23">
        <v>199.99</v>
      </c>
      <c r="H123" s="2">
        <v>0.15</v>
      </c>
      <c r="I123" s="23">
        <f>(G123-(G123*H123))*E123</f>
        <v>169.9915</v>
      </c>
    </row>
    <row r="124" spans="1:9" outlineLevel="2" x14ac:dyDescent="0.2">
      <c r="A124" t="s">
        <v>11</v>
      </c>
      <c r="B124" t="s">
        <v>35</v>
      </c>
      <c r="C124" s="1">
        <v>36251</v>
      </c>
      <c r="D124" t="s">
        <v>43</v>
      </c>
      <c r="E124">
        <v>4</v>
      </c>
      <c r="F124" s="23">
        <v>99.01</v>
      </c>
      <c r="G124" s="23">
        <v>199.99</v>
      </c>
      <c r="H124" s="2">
        <v>0.15</v>
      </c>
      <c r="I124" s="23">
        <f>(G124-(G124*H124))*E124</f>
        <v>679.96600000000001</v>
      </c>
    </row>
    <row r="125" spans="1:9" outlineLevel="2" x14ac:dyDescent="0.2">
      <c r="A125" t="s">
        <v>29</v>
      </c>
      <c r="B125" t="s">
        <v>35</v>
      </c>
      <c r="C125" s="1">
        <v>36253</v>
      </c>
      <c r="D125" t="s">
        <v>43</v>
      </c>
      <c r="E125">
        <v>1</v>
      </c>
      <c r="F125" s="23">
        <v>57.23</v>
      </c>
      <c r="G125" s="23">
        <v>199.99</v>
      </c>
      <c r="H125" s="2">
        <v>0.15</v>
      </c>
      <c r="I125" s="23">
        <f>(G125-(G125*H125))*E125</f>
        <v>169.9915</v>
      </c>
    </row>
    <row r="126" spans="1:9" outlineLevel="2" x14ac:dyDescent="0.2">
      <c r="A126" t="s">
        <v>11</v>
      </c>
      <c r="B126" t="s">
        <v>35</v>
      </c>
      <c r="C126" s="1">
        <v>36292</v>
      </c>
      <c r="D126" t="s">
        <v>43</v>
      </c>
      <c r="E126">
        <v>1</v>
      </c>
      <c r="F126" s="23">
        <v>43.55</v>
      </c>
      <c r="G126" s="23">
        <v>199.99</v>
      </c>
      <c r="H126" s="2">
        <v>0.15</v>
      </c>
      <c r="I126" s="23">
        <f>(G126-(G126*H126))*E126</f>
        <v>169.9915</v>
      </c>
    </row>
    <row r="127" spans="1:9" outlineLevel="2" x14ac:dyDescent="0.2">
      <c r="A127" t="s">
        <v>29</v>
      </c>
      <c r="B127" t="s">
        <v>35</v>
      </c>
      <c r="C127" s="1">
        <v>36301</v>
      </c>
      <c r="D127" t="s">
        <v>43</v>
      </c>
      <c r="E127">
        <v>1</v>
      </c>
      <c r="F127" s="23">
        <v>99.01</v>
      </c>
      <c r="G127" s="23">
        <v>199.99</v>
      </c>
      <c r="H127" s="2">
        <v>0.15</v>
      </c>
      <c r="I127" s="23">
        <f>(G127-(G127*H127))*E127</f>
        <v>169.9915</v>
      </c>
    </row>
    <row r="128" spans="1:9" outlineLevel="2" x14ac:dyDescent="0.2">
      <c r="A128" t="s">
        <v>11</v>
      </c>
      <c r="B128" t="s">
        <v>35</v>
      </c>
      <c r="C128" s="1">
        <v>36312</v>
      </c>
      <c r="D128" t="s">
        <v>43</v>
      </c>
      <c r="E128">
        <v>2</v>
      </c>
      <c r="F128" s="23">
        <v>19.22</v>
      </c>
      <c r="G128" s="23">
        <v>199.99</v>
      </c>
      <c r="H128" s="2">
        <v>0.15</v>
      </c>
      <c r="I128" s="23">
        <f>(G128-(G128*H128))*E128</f>
        <v>339.983</v>
      </c>
    </row>
    <row r="129" spans="1:9" outlineLevel="2" x14ac:dyDescent="0.2">
      <c r="A129" t="s">
        <v>29</v>
      </c>
      <c r="B129" t="s">
        <v>35</v>
      </c>
      <c r="C129" s="1">
        <v>36326</v>
      </c>
      <c r="D129" t="s">
        <v>43</v>
      </c>
      <c r="E129">
        <v>1</v>
      </c>
      <c r="F129" s="23">
        <v>43.55</v>
      </c>
      <c r="G129" s="23">
        <v>199.99</v>
      </c>
      <c r="H129" s="2">
        <v>0.15</v>
      </c>
      <c r="I129" s="23">
        <f>(G129-(G129*H129))*E129</f>
        <v>169.9915</v>
      </c>
    </row>
    <row r="130" spans="1:9" outlineLevel="2" x14ac:dyDescent="0.2">
      <c r="A130" t="s">
        <v>11</v>
      </c>
      <c r="B130" t="s">
        <v>35</v>
      </c>
      <c r="C130" s="1">
        <v>36344</v>
      </c>
      <c r="D130" t="s">
        <v>43</v>
      </c>
      <c r="E130">
        <v>1</v>
      </c>
      <c r="F130" s="23">
        <v>23.24</v>
      </c>
      <c r="G130" s="23">
        <v>199.99</v>
      </c>
      <c r="H130" s="2">
        <v>0.15</v>
      </c>
      <c r="I130" s="23">
        <f>(G130-(G130*H130))*E130</f>
        <v>169.9915</v>
      </c>
    </row>
    <row r="131" spans="1:9" outlineLevel="2" x14ac:dyDescent="0.2">
      <c r="A131" t="s">
        <v>29</v>
      </c>
      <c r="B131" t="s">
        <v>35</v>
      </c>
      <c r="C131" s="1">
        <v>36342</v>
      </c>
      <c r="D131" t="s">
        <v>43</v>
      </c>
      <c r="E131">
        <v>7</v>
      </c>
      <c r="F131" s="23">
        <v>19.22</v>
      </c>
      <c r="G131" s="23">
        <v>199.99</v>
      </c>
      <c r="H131" s="2">
        <v>0.15</v>
      </c>
      <c r="I131" s="23">
        <f>(G131-(G131*H131))*E131</f>
        <v>1189.9404999999999</v>
      </c>
    </row>
    <row r="132" spans="1:9" outlineLevel="1" x14ac:dyDescent="0.2">
      <c r="B132" s="24" t="s">
        <v>66</v>
      </c>
      <c r="C132" s="1"/>
      <c r="E132">
        <f>SUBTOTAL(9,E120:E131)</f>
        <v>22</v>
      </c>
      <c r="F132" s="23"/>
      <c r="G132" s="23"/>
      <c r="H132" s="2"/>
      <c r="I132" s="23">
        <f>SUBTOTAL(9,I120:I131)</f>
        <v>3739.8130000000001</v>
      </c>
    </row>
    <row r="133" spans="1:9" outlineLevel="2" x14ac:dyDescent="0.2">
      <c r="A133" t="s">
        <v>19</v>
      </c>
      <c r="B133" t="s">
        <v>39</v>
      </c>
      <c r="C133" s="1">
        <v>36195</v>
      </c>
      <c r="D133" t="s">
        <v>43</v>
      </c>
      <c r="E133">
        <v>4</v>
      </c>
      <c r="F133" s="23">
        <v>99.01</v>
      </c>
      <c r="G133" s="23">
        <v>199.99</v>
      </c>
      <c r="H133" s="2">
        <v>0.2</v>
      </c>
      <c r="I133" s="23">
        <f>(G133-(G133*H133))*E133</f>
        <v>639.96800000000007</v>
      </c>
    </row>
    <row r="134" spans="1:9" outlineLevel="2" x14ac:dyDescent="0.2">
      <c r="A134" t="s">
        <v>19</v>
      </c>
      <c r="B134" t="s">
        <v>39</v>
      </c>
      <c r="C134" s="1">
        <v>36242</v>
      </c>
      <c r="D134" t="s">
        <v>43</v>
      </c>
      <c r="E134">
        <v>1</v>
      </c>
      <c r="F134" s="23">
        <v>43.55</v>
      </c>
      <c r="G134" s="23">
        <v>199.99</v>
      </c>
      <c r="H134" s="2">
        <v>0.2</v>
      </c>
      <c r="I134" s="23">
        <f>(G134-(G134*H134))*E134</f>
        <v>159.99200000000002</v>
      </c>
    </row>
    <row r="135" spans="1:9" outlineLevel="2" x14ac:dyDescent="0.2">
      <c r="A135" t="s">
        <v>19</v>
      </c>
      <c r="B135" t="s">
        <v>39</v>
      </c>
      <c r="C135" s="1">
        <v>36273</v>
      </c>
      <c r="D135" t="s">
        <v>43</v>
      </c>
      <c r="E135">
        <v>5</v>
      </c>
      <c r="F135" s="23">
        <v>19.22</v>
      </c>
      <c r="G135" s="23">
        <v>199.99</v>
      </c>
      <c r="H135" s="2">
        <v>0.2</v>
      </c>
      <c r="I135" s="23">
        <f>(G135-(G135*H135))*E135</f>
        <v>799.96</v>
      </c>
    </row>
    <row r="136" spans="1:9" outlineLevel="2" x14ac:dyDescent="0.2">
      <c r="A136" t="s">
        <v>19</v>
      </c>
      <c r="B136" t="s">
        <v>39</v>
      </c>
      <c r="C136" s="1">
        <v>36290</v>
      </c>
      <c r="D136" t="s">
        <v>43</v>
      </c>
      <c r="E136">
        <v>2</v>
      </c>
      <c r="F136" s="23">
        <v>23.24</v>
      </c>
      <c r="G136" s="23">
        <v>199.99</v>
      </c>
      <c r="H136" s="2">
        <v>0.2</v>
      </c>
      <c r="I136" s="23">
        <f>(G136-(G136*H136))*E136</f>
        <v>319.98400000000004</v>
      </c>
    </row>
    <row r="137" spans="1:9" outlineLevel="2" x14ac:dyDescent="0.2">
      <c r="A137" t="s">
        <v>19</v>
      </c>
      <c r="B137" t="s">
        <v>39</v>
      </c>
      <c r="C137" s="1">
        <v>36338</v>
      </c>
      <c r="D137" t="s">
        <v>43</v>
      </c>
      <c r="E137">
        <v>1</v>
      </c>
      <c r="F137" s="23">
        <v>38.880000000000003</v>
      </c>
      <c r="G137" s="23">
        <v>199.99</v>
      </c>
      <c r="H137" s="2">
        <v>0.2</v>
      </c>
      <c r="I137" s="23">
        <f>(G137-(G137*H137))*E137</f>
        <v>159.99200000000002</v>
      </c>
    </row>
    <row r="138" spans="1:9" outlineLevel="2" x14ac:dyDescent="0.2">
      <c r="A138" t="s">
        <v>19</v>
      </c>
      <c r="B138" t="s">
        <v>39</v>
      </c>
      <c r="C138" s="1">
        <v>36362</v>
      </c>
      <c r="D138" t="s">
        <v>43</v>
      </c>
      <c r="E138">
        <v>5</v>
      </c>
      <c r="F138" s="23">
        <v>101.75</v>
      </c>
      <c r="G138" s="23">
        <v>199.99</v>
      </c>
      <c r="H138" s="2">
        <v>0.2</v>
      </c>
      <c r="I138" s="23">
        <f>(G138-(G138*H138))*E138</f>
        <v>799.96</v>
      </c>
    </row>
    <row r="139" spans="1:9" outlineLevel="1" x14ac:dyDescent="0.2">
      <c r="B139" s="24" t="s">
        <v>67</v>
      </c>
      <c r="C139" s="1"/>
      <c r="E139">
        <f>SUBTOTAL(9,E133:E138)</f>
        <v>18</v>
      </c>
      <c r="F139" s="23"/>
      <c r="G139" s="23"/>
      <c r="H139" s="2"/>
      <c r="I139" s="23">
        <f>SUBTOTAL(9,I133:I138)</f>
        <v>2879.8560000000002</v>
      </c>
    </row>
    <row r="140" spans="1:9" outlineLevel="2" x14ac:dyDescent="0.2">
      <c r="A140" t="s">
        <v>26</v>
      </c>
      <c r="B140" t="s">
        <v>36</v>
      </c>
      <c r="C140" s="1">
        <v>36201</v>
      </c>
      <c r="D140" t="s">
        <v>46</v>
      </c>
      <c r="E140">
        <v>2</v>
      </c>
      <c r="F140" s="23">
        <v>23.24</v>
      </c>
      <c r="G140" s="23">
        <v>99.99</v>
      </c>
      <c r="H140" s="2">
        <v>0.15</v>
      </c>
      <c r="I140" s="23">
        <f>(G140-(G140*H140))*E140</f>
        <v>169.983</v>
      </c>
    </row>
    <row r="141" spans="1:9" outlineLevel="2" x14ac:dyDescent="0.2">
      <c r="A141" t="s">
        <v>32</v>
      </c>
      <c r="B141" t="s">
        <v>36</v>
      </c>
      <c r="C141" s="1">
        <v>36194</v>
      </c>
      <c r="D141" t="s">
        <v>46</v>
      </c>
      <c r="E141">
        <v>1</v>
      </c>
      <c r="F141" s="23">
        <v>101.75</v>
      </c>
      <c r="G141" s="23">
        <v>99.99</v>
      </c>
      <c r="H141" s="2">
        <v>0.15</v>
      </c>
      <c r="I141" s="23">
        <f>(G141-(G141*H141))*E141</f>
        <v>84.991500000000002</v>
      </c>
    </row>
    <row r="142" spans="1:9" outlineLevel="2" x14ac:dyDescent="0.2">
      <c r="A142" t="s">
        <v>26</v>
      </c>
      <c r="B142" t="s">
        <v>36</v>
      </c>
      <c r="C142" s="1">
        <v>36223</v>
      </c>
      <c r="D142" t="s">
        <v>46</v>
      </c>
      <c r="E142">
        <v>2</v>
      </c>
      <c r="F142" s="23">
        <v>38.880000000000003</v>
      </c>
      <c r="G142" s="23">
        <v>99.99</v>
      </c>
      <c r="H142" s="2">
        <v>0.15</v>
      </c>
      <c r="I142" s="23">
        <f>(G142-(G142*H142))*E142</f>
        <v>169.983</v>
      </c>
    </row>
    <row r="143" spans="1:9" outlineLevel="2" x14ac:dyDescent="0.2">
      <c r="A143" t="s">
        <v>32</v>
      </c>
      <c r="B143" t="s">
        <v>36</v>
      </c>
      <c r="C143" s="1">
        <v>36231</v>
      </c>
      <c r="D143" t="s">
        <v>46</v>
      </c>
      <c r="E143">
        <v>5</v>
      </c>
      <c r="F143" s="23">
        <v>57.23</v>
      </c>
      <c r="G143" s="23">
        <v>99.99</v>
      </c>
      <c r="H143" s="2">
        <v>0.15</v>
      </c>
      <c r="I143" s="23">
        <f>(G143-(G143*H143))*E143</f>
        <v>424.95749999999998</v>
      </c>
    </row>
    <row r="144" spans="1:9" outlineLevel="2" x14ac:dyDescent="0.2">
      <c r="A144" t="s">
        <v>26</v>
      </c>
      <c r="B144" t="s">
        <v>36</v>
      </c>
      <c r="C144" s="1">
        <v>36262</v>
      </c>
      <c r="D144" t="s">
        <v>46</v>
      </c>
      <c r="E144">
        <v>2</v>
      </c>
      <c r="F144" s="23">
        <v>101.75</v>
      </c>
      <c r="G144" s="23">
        <v>99.99</v>
      </c>
      <c r="H144" s="2">
        <v>0.15</v>
      </c>
      <c r="I144" s="23">
        <f>(G144-(G144*H144))*E144</f>
        <v>169.983</v>
      </c>
    </row>
    <row r="145" spans="1:9" outlineLevel="2" x14ac:dyDescent="0.2">
      <c r="A145" t="s">
        <v>32</v>
      </c>
      <c r="B145" t="s">
        <v>36</v>
      </c>
      <c r="C145" s="1">
        <v>36254</v>
      </c>
      <c r="D145" t="s">
        <v>46</v>
      </c>
      <c r="E145">
        <v>5</v>
      </c>
      <c r="F145" s="23">
        <v>99.01</v>
      </c>
      <c r="G145" s="23">
        <v>99.99</v>
      </c>
      <c r="H145" s="2">
        <v>0.15</v>
      </c>
      <c r="I145" s="23">
        <f>(G145-(G145*H145))*E145</f>
        <v>424.95749999999998</v>
      </c>
    </row>
    <row r="146" spans="1:9" outlineLevel="2" x14ac:dyDescent="0.2">
      <c r="A146" t="s">
        <v>26</v>
      </c>
      <c r="B146" t="s">
        <v>36</v>
      </c>
      <c r="C146" s="1">
        <v>36301</v>
      </c>
      <c r="D146" t="s">
        <v>46</v>
      </c>
      <c r="E146">
        <v>3</v>
      </c>
      <c r="F146" s="23">
        <v>57.23</v>
      </c>
      <c r="G146" s="23">
        <v>99.99</v>
      </c>
      <c r="H146" s="2">
        <v>0.15</v>
      </c>
      <c r="I146" s="23">
        <f>(G146-(G146*H146))*E146</f>
        <v>254.97450000000001</v>
      </c>
    </row>
    <row r="147" spans="1:9" outlineLevel="2" x14ac:dyDescent="0.2">
      <c r="A147" t="s">
        <v>32</v>
      </c>
      <c r="B147" t="s">
        <v>36</v>
      </c>
      <c r="C147" s="1">
        <v>36310</v>
      </c>
      <c r="D147" t="s">
        <v>46</v>
      </c>
      <c r="E147">
        <v>3</v>
      </c>
      <c r="F147" s="23">
        <v>43.55</v>
      </c>
      <c r="G147" s="23">
        <v>99.99</v>
      </c>
      <c r="H147" s="2">
        <v>0.15</v>
      </c>
      <c r="I147" s="23">
        <f>(G147-(G147*H147))*E147</f>
        <v>254.97450000000001</v>
      </c>
    </row>
    <row r="148" spans="1:9" outlineLevel="2" x14ac:dyDescent="0.2">
      <c r="A148" t="s">
        <v>26</v>
      </c>
      <c r="B148" t="s">
        <v>36</v>
      </c>
      <c r="C148" s="1">
        <v>36319</v>
      </c>
      <c r="D148" t="s">
        <v>46</v>
      </c>
      <c r="E148">
        <v>1</v>
      </c>
      <c r="F148" s="23">
        <v>99.01</v>
      </c>
      <c r="G148" s="23">
        <v>99.99</v>
      </c>
      <c r="H148" s="2">
        <v>0.15</v>
      </c>
      <c r="I148" s="23">
        <f>(G148-(G148*H148))*E148</f>
        <v>84.991500000000002</v>
      </c>
    </row>
    <row r="149" spans="1:9" outlineLevel="2" x14ac:dyDescent="0.2">
      <c r="A149" t="s">
        <v>32</v>
      </c>
      <c r="B149" t="s">
        <v>36</v>
      </c>
      <c r="C149" s="1">
        <v>36340</v>
      </c>
      <c r="D149" t="s">
        <v>46</v>
      </c>
      <c r="E149">
        <v>2</v>
      </c>
      <c r="F149" s="23">
        <v>19.22</v>
      </c>
      <c r="G149" s="23">
        <v>99.99</v>
      </c>
      <c r="H149" s="2">
        <v>0.15</v>
      </c>
      <c r="I149" s="23">
        <f>(G149-(G149*H149))*E149</f>
        <v>169.983</v>
      </c>
    </row>
    <row r="150" spans="1:9" outlineLevel="2" x14ac:dyDescent="0.2">
      <c r="A150" t="s">
        <v>26</v>
      </c>
      <c r="B150" t="s">
        <v>36</v>
      </c>
      <c r="C150" s="1">
        <v>36343</v>
      </c>
      <c r="D150" t="s">
        <v>46</v>
      </c>
      <c r="E150">
        <v>1</v>
      </c>
      <c r="F150" s="23">
        <v>43.55</v>
      </c>
      <c r="G150" s="23">
        <v>99.99</v>
      </c>
      <c r="H150" s="2">
        <v>0.15</v>
      </c>
      <c r="I150" s="23">
        <f>(G150-(G150*H150))*E150</f>
        <v>84.991500000000002</v>
      </c>
    </row>
    <row r="151" spans="1:9" outlineLevel="2" x14ac:dyDescent="0.2">
      <c r="A151" t="s">
        <v>32</v>
      </c>
      <c r="B151" t="s">
        <v>36</v>
      </c>
      <c r="C151" s="1">
        <v>36355</v>
      </c>
      <c r="D151" t="s">
        <v>46</v>
      </c>
      <c r="E151">
        <v>1</v>
      </c>
      <c r="F151" s="23">
        <v>23.24</v>
      </c>
      <c r="G151" s="23">
        <v>99.99</v>
      </c>
      <c r="H151" s="2">
        <v>0.15</v>
      </c>
      <c r="I151" s="23">
        <f>(G151-(G151*H151))*E151</f>
        <v>84.991500000000002</v>
      </c>
    </row>
    <row r="152" spans="1:9" outlineLevel="1" x14ac:dyDescent="0.2">
      <c r="B152" s="24" t="s">
        <v>60</v>
      </c>
      <c r="C152" s="1"/>
      <c r="E152">
        <f>SUBTOTAL(9,E140:E151)</f>
        <v>28</v>
      </c>
      <c r="F152" s="23"/>
      <c r="G152" s="23"/>
      <c r="H152" s="2"/>
      <c r="I152" s="23">
        <f>SUBTOTAL(9,I140:I151)</f>
        <v>2379.7620000000002</v>
      </c>
    </row>
    <row r="153" spans="1:9" outlineLevel="2" x14ac:dyDescent="0.2">
      <c r="A153" t="s">
        <v>20</v>
      </c>
      <c r="B153" t="s">
        <v>39</v>
      </c>
      <c r="C153" s="1">
        <v>36194</v>
      </c>
      <c r="D153" t="s">
        <v>46</v>
      </c>
      <c r="E153">
        <v>6</v>
      </c>
      <c r="F153" s="23">
        <v>43.55</v>
      </c>
      <c r="G153" s="23">
        <v>99.99</v>
      </c>
      <c r="H153" s="2">
        <v>0.25</v>
      </c>
      <c r="I153" s="23">
        <f>(G153-(G153*H153))*E153</f>
        <v>449.95499999999993</v>
      </c>
    </row>
    <row r="154" spans="1:9" outlineLevel="2" x14ac:dyDescent="0.2">
      <c r="A154" t="s">
        <v>20</v>
      </c>
      <c r="B154" t="s">
        <v>39</v>
      </c>
      <c r="C154" s="1">
        <v>36224</v>
      </c>
      <c r="D154" t="s">
        <v>46</v>
      </c>
      <c r="E154">
        <v>1</v>
      </c>
      <c r="F154" s="23">
        <v>19.22</v>
      </c>
      <c r="G154" s="23">
        <v>99.99</v>
      </c>
      <c r="H154" s="2">
        <v>0.25</v>
      </c>
      <c r="I154" s="23">
        <f>(G154-(G154*H154))*E154</f>
        <v>74.992499999999993</v>
      </c>
    </row>
    <row r="155" spans="1:9" outlineLevel="2" x14ac:dyDescent="0.2">
      <c r="A155" t="s">
        <v>20</v>
      </c>
      <c r="B155" t="s">
        <v>39</v>
      </c>
      <c r="C155" s="1">
        <v>36267</v>
      </c>
      <c r="D155" t="s">
        <v>46</v>
      </c>
      <c r="E155">
        <v>1</v>
      </c>
      <c r="F155" s="23">
        <v>23.24</v>
      </c>
      <c r="G155" s="23">
        <v>99.99</v>
      </c>
      <c r="H155" s="2">
        <v>0.25</v>
      </c>
      <c r="I155" s="23">
        <f>(G155-(G155*H155))*E155</f>
        <v>74.992499999999993</v>
      </c>
    </row>
    <row r="156" spans="1:9" outlineLevel="2" x14ac:dyDescent="0.2">
      <c r="A156" t="s">
        <v>20</v>
      </c>
      <c r="B156" t="s">
        <v>39</v>
      </c>
      <c r="C156" s="1">
        <v>36287</v>
      </c>
      <c r="D156" t="s">
        <v>46</v>
      </c>
      <c r="E156">
        <v>2</v>
      </c>
      <c r="F156" s="23">
        <v>38.880000000000003</v>
      </c>
      <c r="G156" s="23">
        <v>99.99</v>
      </c>
      <c r="H156" s="2">
        <v>0.25</v>
      </c>
      <c r="I156" s="23">
        <f>(G156-(G156*H156))*E156</f>
        <v>149.98499999999999</v>
      </c>
    </row>
    <row r="157" spans="1:9" outlineLevel="2" x14ac:dyDescent="0.2">
      <c r="A157" t="s">
        <v>20</v>
      </c>
      <c r="B157" t="s">
        <v>39</v>
      </c>
      <c r="C157" s="1">
        <v>36318</v>
      </c>
      <c r="D157" t="s">
        <v>46</v>
      </c>
      <c r="E157">
        <v>3</v>
      </c>
      <c r="F157" s="23">
        <v>101.75</v>
      </c>
      <c r="G157" s="23">
        <v>99.99</v>
      </c>
      <c r="H157" s="2">
        <v>0.25</v>
      </c>
      <c r="I157" s="23">
        <f>(G157-(G157*H157))*E157</f>
        <v>224.97749999999996</v>
      </c>
    </row>
    <row r="158" spans="1:9" outlineLevel="2" x14ac:dyDescent="0.2">
      <c r="A158" t="s">
        <v>20</v>
      </c>
      <c r="B158" t="s">
        <v>39</v>
      </c>
      <c r="C158" s="1">
        <v>36348</v>
      </c>
      <c r="D158" t="s">
        <v>46</v>
      </c>
      <c r="E158">
        <v>4</v>
      </c>
      <c r="F158" s="23">
        <v>57.23</v>
      </c>
      <c r="G158" s="23">
        <v>99.99</v>
      </c>
      <c r="H158" s="2">
        <v>0.25</v>
      </c>
      <c r="I158" s="23">
        <f>(G158-(G158*H158))*E158</f>
        <v>299.96999999999997</v>
      </c>
    </row>
    <row r="159" spans="1:9" outlineLevel="1" x14ac:dyDescent="0.2">
      <c r="B159" s="24" t="s">
        <v>67</v>
      </c>
      <c r="C159" s="1"/>
      <c r="E159">
        <f>SUBTOTAL(9,E153:E158)</f>
        <v>17</v>
      </c>
      <c r="F159" s="23"/>
      <c r="G159" s="23"/>
      <c r="H159" s="2"/>
      <c r="I159" s="23">
        <f>SUBTOTAL(9,I153:I158)</f>
        <v>1274.8724999999997</v>
      </c>
    </row>
    <row r="160" spans="1:9" outlineLevel="2" x14ac:dyDescent="0.2">
      <c r="A160" t="s">
        <v>14</v>
      </c>
      <c r="B160" t="s">
        <v>37</v>
      </c>
      <c r="C160" s="1">
        <v>36193</v>
      </c>
      <c r="D160" t="s">
        <v>46</v>
      </c>
      <c r="E160">
        <v>5</v>
      </c>
      <c r="F160" s="23">
        <v>57.23</v>
      </c>
      <c r="G160" s="23">
        <v>99.99</v>
      </c>
      <c r="H160" s="2">
        <v>0.2</v>
      </c>
      <c r="I160" s="23">
        <f>(G160-(G160*H160))*E160</f>
        <v>399.95999999999992</v>
      </c>
    </row>
    <row r="161" spans="1:9" outlineLevel="2" x14ac:dyDescent="0.2">
      <c r="A161" t="s">
        <v>14</v>
      </c>
      <c r="B161" t="s">
        <v>37</v>
      </c>
      <c r="C161" s="1">
        <v>36234</v>
      </c>
      <c r="D161" t="s">
        <v>46</v>
      </c>
      <c r="E161">
        <v>3</v>
      </c>
      <c r="F161" s="23">
        <v>99.01</v>
      </c>
      <c r="G161" s="23">
        <v>99.99</v>
      </c>
      <c r="H161" s="2">
        <v>0.2</v>
      </c>
      <c r="I161" s="23">
        <f>(G161-(G161*H161))*E161</f>
        <v>239.97599999999997</v>
      </c>
    </row>
    <row r="162" spans="1:9" outlineLevel="2" x14ac:dyDescent="0.2">
      <c r="A162" t="s">
        <v>14</v>
      </c>
      <c r="B162" t="s">
        <v>37</v>
      </c>
      <c r="C162" s="1">
        <v>36254</v>
      </c>
      <c r="D162" t="s">
        <v>46</v>
      </c>
      <c r="E162">
        <v>6</v>
      </c>
      <c r="F162" s="23">
        <v>43.55</v>
      </c>
      <c r="G162" s="23">
        <v>99.99</v>
      </c>
      <c r="H162" s="2">
        <v>0.2</v>
      </c>
      <c r="I162" s="23">
        <f>(G162-(G162*H162))*E162</f>
        <v>479.95199999999994</v>
      </c>
    </row>
    <row r="163" spans="1:9" outlineLevel="2" x14ac:dyDescent="0.2">
      <c r="A163" t="s">
        <v>14</v>
      </c>
      <c r="B163" t="s">
        <v>37</v>
      </c>
      <c r="C163" s="1">
        <v>36287</v>
      </c>
      <c r="D163" t="s">
        <v>46</v>
      </c>
      <c r="E163">
        <v>1</v>
      </c>
      <c r="F163" s="23">
        <v>19.22</v>
      </c>
      <c r="G163" s="23">
        <v>99.99</v>
      </c>
      <c r="H163" s="2">
        <v>0.2</v>
      </c>
      <c r="I163" s="23">
        <f>(G163-(G163*H163))*E163</f>
        <v>79.99199999999999</v>
      </c>
    </row>
    <row r="164" spans="1:9" outlineLevel="2" x14ac:dyDescent="0.2">
      <c r="A164" t="s">
        <v>14</v>
      </c>
      <c r="B164" t="s">
        <v>37</v>
      </c>
      <c r="C164" s="1">
        <v>36320</v>
      </c>
      <c r="D164" t="s">
        <v>46</v>
      </c>
      <c r="E164">
        <v>6</v>
      </c>
      <c r="F164" s="23">
        <v>23.24</v>
      </c>
      <c r="G164" s="23">
        <v>99.99</v>
      </c>
      <c r="H164" s="2">
        <v>0.2</v>
      </c>
      <c r="I164" s="23">
        <f>(G164-(G164*H164))*E164</f>
        <v>479.95199999999994</v>
      </c>
    </row>
    <row r="165" spans="1:9" outlineLevel="2" x14ac:dyDescent="0.2">
      <c r="A165" t="s">
        <v>14</v>
      </c>
      <c r="B165" t="s">
        <v>37</v>
      </c>
      <c r="C165" s="1">
        <v>36342</v>
      </c>
      <c r="D165" t="s">
        <v>46</v>
      </c>
      <c r="E165">
        <v>1</v>
      </c>
      <c r="F165" s="23">
        <v>38.880000000000003</v>
      </c>
      <c r="G165" s="23">
        <v>99.99</v>
      </c>
      <c r="H165" s="2">
        <v>0.2</v>
      </c>
      <c r="I165" s="23">
        <f>(G165-(G165*H165))*E165</f>
        <v>79.99199999999999</v>
      </c>
    </row>
    <row r="166" spans="1:9" outlineLevel="1" x14ac:dyDescent="0.2">
      <c r="B166" s="24" t="s">
        <v>63</v>
      </c>
      <c r="C166" s="1"/>
      <c r="E166">
        <f>SUBTOTAL(9,E160:E165)</f>
        <v>22</v>
      </c>
      <c r="F166" s="23"/>
      <c r="G166" s="23"/>
      <c r="H166" s="2"/>
      <c r="I166" s="23">
        <f>SUBTOTAL(9,I160:I165)</f>
        <v>1759.8239999999998</v>
      </c>
    </row>
    <row r="167" spans="1:9" x14ac:dyDescent="0.2">
      <c r="B167" s="24" t="s">
        <v>50</v>
      </c>
      <c r="C167" s="1"/>
      <c r="E167">
        <f>SUBTOTAL(9,E4:E165)</f>
        <v>348</v>
      </c>
      <c r="F167" s="23"/>
      <c r="G167" s="23"/>
      <c r="H167" s="2"/>
      <c r="I167" s="23">
        <f>SUBTOTAL(9,I4:I165)</f>
        <v>33286.924499999994</v>
      </c>
    </row>
    <row r="169" spans="1:9" x14ac:dyDescent="0.2">
      <c r="H169" s="2"/>
    </row>
  </sheetData>
  <sortState xmlns:xlrd2="http://schemas.microsoft.com/office/spreadsheetml/2017/richdata2" ref="A4:I165">
    <sortCondition ref="D4:D165"/>
    <sortCondition ref="B4:B165"/>
  </sortState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44F2-30FD-4FD5-86E2-54246CB32024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207B-B4CE-443A-9AC5-50B3D0926F49}">
  <dimension ref="A3:B11"/>
  <sheetViews>
    <sheetView workbookViewId="0">
      <selection activeCell="B5" sqref="B5:B10"/>
    </sheetView>
  </sheetViews>
  <sheetFormatPr baseColWidth="10" defaultRowHeight="12.75" x14ac:dyDescent="0.2"/>
  <cols>
    <col min="1" max="1" width="14.7109375" bestFit="1" customWidth="1"/>
    <col min="2" max="2" width="8.28515625" bestFit="1" customWidth="1"/>
  </cols>
  <sheetData>
    <row r="3" spans="1:2" x14ac:dyDescent="0.2">
      <c r="A3" s="5" t="s">
        <v>52</v>
      </c>
      <c r="B3" s="6"/>
    </row>
    <row r="4" spans="1:2" x14ac:dyDescent="0.2">
      <c r="A4" s="5" t="s">
        <v>4</v>
      </c>
      <c r="B4" s="6" t="s">
        <v>49</v>
      </c>
    </row>
    <row r="5" spans="1:2" x14ac:dyDescent="0.2">
      <c r="A5" s="7" t="s">
        <v>42</v>
      </c>
      <c r="B5" s="6">
        <v>43</v>
      </c>
    </row>
    <row r="6" spans="1:2" x14ac:dyDescent="0.2">
      <c r="A6" s="8" t="s">
        <v>45</v>
      </c>
      <c r="B6" s="9">
        <v>55</v>
      </c>
    </row>
    <row r="7" spans="1:2" x14ac:dyDescent="0.2">
      <c r="A7" s="8" t="s">
        <v>47</v>
      </c>
      <c r="B7" s="9">
        <v>55</v>
      </c>
    </row>
    <row r="8" spans="1:2" x14ac:dyDescent="0.2">
      <c r="A8" s="8" t="s">
        <v>43</v>
      </c>
      <c r="B8" s="9">
        <v>61</v>
      </c>
    </row>
    <row r="9" spans="1:2" x14ac:dyDescent="0.2">
      <c r="A9" s="8" t="s">
        <v>44</v>
      </c>
      <c r="B9" s="9">
        <v>67</v>
      </c>
    </row>
    <row r="10" spans="1:2" x14ac:dyDescent="0.2">
      <c r="A10" s="8" t="s">
        <v>46</v>
      </c>
      <c r="B10" s="9">
        <v>67</v>
      </c>
    </row>
    <row r="11" spans="1:2" x14ac:dyDescent="0.2">
      <c r="A11" s="10" t="s">
        <v>50</v>
      </c>
      <c r="B11" s="11">
        <v>348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307B6-73BA-4133-B5E2-E4FF1DB89290}">
  <dimension ref="A3:H13"/>
  <sheetViews>
    <sheetView workbookViewId="0">
      <selection activeCell="A3" sqref="A3"/>
    </sheetView>
  </sheetViews>
  <sheetFormatPr baseColWidth="10" defaultRowHeight="12.75" x14ac:dyDescent="0.2"/>
  <cols>
    <col min="1" max="1" width="14.7109375" bestFit="1" customWidth="1"/>
    <col min="2" max="7" width="13.28515625" bestFit="1" customWidth="1"/>
    <col min="8" max="8" width="14.5703125" bestFit="1" customWidth="1"/>
  </cols>
  <sheetData>
    <row r="3" spans="1:8" x14ac:dyDescent="0.2">
      <c r="A3" s="5" t="s">
        <v>52</v>
      </c>
      <c r="B3" s="5" t="s">
        <v>4</v>
      </c>
      <c r="C3" s="14"/>
      <c r="D3" s="14"/>
      <c r="E3" s="14"/>
      <c r="F3" s="14"/>
      <c r="G3" s="14"/>
      <c r="H3" s="17"/>
    </row>
    <row r="4" spans="1:8" x14ac:dyDescent="0.2">
      <c r="A4" s="5" t="s">
        <v>2</v>
      </c>
      <c r="B4" s="7" t="s">
        <v>45</v>
      </c>
      <c r="C4" s="18" t="s">
        <v>47</v>
      </c>
      <c r="D4" s="18" t="s">
        <v>44</v>
      </c>
      <c r="E4" s="18" t="s">
        <v>42</v>
      </c>
      <c r="F4" s="18" t="s">
        <v>43</v>
      </c>
      <c r="G4" s="18" t="s">
        <v>46</v>
      </c>
      <c r="H4" s="6" t="s">
        <v>50</v>
      </c>
    </row>
    <row r="5" spans="1:8" x14ac:dyDescent="0.2">
      <c r="A5" s="7" t="s">
        <v>36</v>
      </c>
      <c r="B5" s="7">
        <v>14</v>
      </c>
      <c r="C5" s="18"/>
      <c r="D5" s="18">
        <v>19</v>
      </c>
      <c r="E5" s="18">
        <v>8</v>
      </c>
      <c r="F5" s="18">
        <v>21</v>
      </c>
      <c r="G5" s="18">
        <v>28</v>
      </c>
      <c r="H5" s="6">
        <v>90</v>
      </c>
    </row>
    <row r="6" spans="1:8" x14ac:dyDescent="0.2">
      <c r="A6" s="8" t="s">
        <v>40</v>
      </c>
      <c r="B6" s="8"/>
      <c r="D6">
        <v>19</v>
      </c>
      <c r="E6">
        <v>19</v>
      </c>
      <c r="H6" s="9">
        <v>38</v>
      </c>
    </row>
    <row r="7" spans="1:8" x14ac:dyDescent="0.2">
      <c r="A7" s="8" t="s">
        <v>34</v>
      </c>
      <c r="B7" s="8">
        <v>15</v>
      </c>
      <c r="C7">
        <v>44</v>
      </c>
      <c r="E7">
        <v>16</v>
      </c>
      <c r="H7" s="9">
        <v>75</v>
      </c>
    </row>
    <row r="8" spans="1:8" x14ac:dyDescent="0.2">
      <c r="A8" s="8" t="s">
        <v>35</v>
      </c>
      <c r="B8" s="8"/>
      <c r="D8">
        <v>12</v>
      </c>
      <c r="F8">
        <v>22</v>
      </c>
      <c r="H8" s="9">
        <v>34</v>
      </c>
    </row>
    <row r="9" spans="1:8" x14ac:dyDescent="0.2">
      <c r="A9" s="8" t="s">
        <v>38</v>
      </c>
      <c r="B9" s="8"/>
      <c r="C9">
        <v>11</v>
      </c>
      <c r="H9" s="9">
        <v>11</v>
      </c>
    </row>
    <row r="10" spans="1:8" x14ac:dyDescent="0.2">
      <c r="A10" s="8" t="s">
        <v>41</v>
      </c>
      <c r="B10" s="8">
        <v>16</v>
      </c>
      <c r="D10">
        <v>17</v>
      </c>
      <c r="H10" s="9">
        <v>33</v>
      </c>
    </row>
    <row r="11" spans="1:8" x14ac:dyDescent="0.2">
      <c r="A11" s="8" t="s">
        <v>39</v>
      </c>
      <c r="B11" s="8"/>
      <c r="F11">
        <v>18</v>
      </c>
      <c r="G11">
        <v>17</v>
      </c>
      <c r="H11" s="9">
        <v>35</v>
      </c>
    </row>
    <row r="12" spans="1:8" x14ac:dyDescent="0.2">
      <c r="A12" s="8" t="s">
        <v>37</v>
      </c>
      <c r="B12" s="8">
        <v>10</v>
      </c>
      <c r="G12">
        <v>22</v>
      </c>
      <c r="H12" s="9">
        <v>32</v>
      </c>
    </row>
    <row r="13" spans="1:8" x14ac:dyDescent="0.2">
      <c r="A13" s="10" t="s">
        <v>50</v>
      </c>
      <c r="B13" s="10">
        <v>55</v>
      </c>
      <c r="C13" s="19">
        <v>55</v>
      </c>
      <c r="D13" s="19">
        <v>67</v>
      </c>
      <c r="E13" s="19">
        <v>43</v>
      </c>
      <c r="F13" s="19">
        <v>61</v>
      </c>
      <c r="G13" s="19">
        <v>67</v>
      </c>
      <c r="H13" s="11">
        <v>348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6A62-CE0F-4D87-9943-CF722D12E1C5}">
  <dimension ref="A3:B29"/>
  <sheetViews>
    <sheetView workbookViewId="0">
      <selection activeCell="A3" sqref="A3"/>
    </sheetView>
  </sheetViews>
  <sheetFormatPr baseColWidth="10" defaultRowHeight="12.75" x14ac:dyDescent="0.2"/>
  <cols>
    <col min="1" max="1" width="23.85546875" bestFit="1" customWidth="1"/>
    <col min="2" max="2" width="9" bestFit="1" customWidth="1"/>
  </cols>
  <sheetData>
    <row r="3" spans="1:2" x14ac:dyDescent="0.2">
      <c r="A3" s="5" t="s">
        <v>48</v>
      </c>
      <c r="B3" s="6"/>
    </row>
    <row r="4" spans="1:2" x14ac:dyDescent="0.2">
      <c r="A4" s="5" t="s">
        <v>1</v>
      </c>
      <c r="B4" s="6" t="s">
        <v>49</v>
      </c>
    </row>
    <row r="5" spans="1:2" x14ac:dyDescent="0.2">
      <c r="A5" s="7" t="s">
        <v>10</v>
      </c>
      <c r="B5" s="6">
        <v>1001.8</v>
      </c>
    </row>
    <row r="6" spans="1:2" x14ac:dyDescent="0.2">
      <c r="A6" s="8" t="s">
        <v>11</v>
      </c>
      <c r="B6" s="9">
        <v>1198.44</v>
      </c>
    </row>
    <row r="7" spans="1:2" x14ac:dyDescent="0.2">
      <c r="A7" s="8" t="s">
        <v>12</v>
      </c>
      <c r="B7" s="9">
        <v>475.9</v>
      </c>
    </row>
    <row r="8" spans="1:2" x14ac:dyDescent="0.2">
      <c r="A8" s="8" t="s">
        <v>13</v>
      </c>
      <c r="B8" s="9">
        <v>534</v>
      </c>
    </row>
    <row r="9" spans="1:2" x14ac:dyDescent="0.2">
      <c r="A9" s="8" t="s">
        <v>14</v>
      </c>
      <c r="B9" s="9">
        <v>595.54</v>
      </c>
    </row>
    <row r="10" spans="1:2" x14ac:dyDescent="0.2">
      <c r="A10" s="8" t="s">
        <v>15</v>
      </c>
      <c r="B10" s="9">
        <v>536.95000000000005</v>
      </c>
    </row>
    <row r="11" spans="1:2" x14ac:dyDescent="0.2">
      <c r="A11" s="8" t="s">
        <v>16</v>
      </c>
      <c r="B11" s="9">
        <v>1003.8</v>
      </c>
    </row>
    <row r="12" spans="1:2" x14ac:dyDescent="0.2">
      <c r="A12" s="8" t="s">
        <v>19</v>
      </c>
      <c r="B12" s="9">
        <v>1196.3399999999999</v>
      </c>
    </row>
    <row r="13" spans="1:2" x14ac:dyDescent="0.2">
      <c r="A13" s="8" t="s">
        <v>17</v>
      </c>
      <c r="B13" s="9">
        <v>476.85</v>
      </c>
    </row>
    <row r="14" spans="1:2" x14ac:dyDescent="0.2">
      <c r="A14" s="8" t="s">
        <v>18</v>
      </c>
      <c r="B14" s="9">
        <v>534.20000000000005</v>
      </c>
    </row>
    <row r="15" spans="1:2" x14ac:dyDescent="0.2">
      <c r="A15" s="8" t="s">
        <v>20</v>
      </c>
      <c r="B15" s="9">
        <v>595.69000000000005</v>
      </c>
    </row>
    <row r="16" spans="1:2" x14ac:dyDescent="0.2">
      <c r="A16" s="8" t="s">
        <v>21</v>
      </c>
      <c r="B16" s="9">
        <v>536.70000000000005</v>
      </c>
    </row>
    <row r="17" spans="1:2" x14ac:dyDescent="0.2">
      <c r="A17" s="8" t="s">
        <v>22</v>
      </c>
      <c r="B17" s="9">
        <v>1003.65</v>
      </c>
    </row>
    <row r="18" spans="1:2" x14ac:dyDescent="0.2">
      <c r="A18" s="8" t="s">
        <v>23</v>
      </c>
      <c r="B18" s="9">
        <v>1195.74</v>
      </c>
    </row>
    <row r="19" spans="1:2" x14ac:dyDescent="0.2">
      <c r="A19" s="8" t="s">
        <v>24</v>
      </c>
      <c r="B19" s="9">
        <v>476.7</v>
      </c>
    </row>
    <row r="20" spans="1:2" x14ac:dyDescent="0.2">
      <c r="A20" s="8" t="s">
        <v>25</v>
      </c>
      <c r="B20" s="9">
        <v>534.6</v>
      </c>
    </row>
    <row r="21" spans="1:2" x14ac:dyDescent="0.2">
      <c r="A21" s="8" t="s">
        <v>26</v>
      </c>
      <c r="B21" s="9">
        <v>598.29</v>
      </c>
    </row>
    <row r="22" spans="1:2" x14ac:dyDescent="0.2">
      <c r="A22" s="8" t="s">
        <v>27</v>
      </c>
      <c r="B22" s="9">
        <v>535.95000000000005</v>
      </c>
    </row>
    <row r="23" spans="1:2" x14ac:dyDescent="0.2">
      <c r="A23" s="8" t="s">
        <v>28</v>
      </c>
      <c r="B23" s="9">
        <v>1003</v>
      </c>
    </row>
    <row r="24" spans="1:2" x14ac:dyDescent="0.2">
      <c r="A24" s="8" t="s">
        <v>29</v>
      </c>
      <c r="B24" s="9">
        <v>1198.1400000000001</v>
      </c>
    </row>
    <row r="25" spans="1:2" x14ac:dyDescent="0.2">
      <c r="A25" s="8" t="s">
        <v>30</v>
      </c>
      <c r="B25" s="9">
        <v>476.3</v>
      </c>
    </row>
    <row r="26" spans="1:2" x14ac:dyDescent="0.2">
      <c r="A26" s="8" t="s">
        <v>31</v>
      </c>
      <c r="B26" s="9">
        <v>534.5</v>
      </c>
    </row>
    <row r="27" spans="1:2" x14ac:dyDescent="0.2">
      <c r="A27" s="8" t="s">
        <v>32</v>
      </c>
      <c r="B27" s="9">
        <v>597.39</v>
      </c>
    </row>
    <row r="28" spans="1:2" x14ac:dyDescent="0.2">
      <c r="A28" s="8" t="s">
        <v>33</v>
      </c>
      <c r="B28" s="9">
        <v>535.45000000000005</v>
      </c>
    </row>
    <row r="29" spans="1:2" x14ac:dyDescent="0.2">
      <c r="A29" s="10" t="s">
        <v>50</v>
      </c>
      <c r="B29" s="11">
        <v>17375.919999999998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A80E4-B431-41EE-892E-153F663A8777}">
  <dimension ref="A3:B83"/>
  <sheetViews>
    <sheetView workbookViewId="0">
      <selection activeCell="B6" sqref="B6"/>
    </sheetView>
  </sheetViews>
  <sheetFormatPr baseColWidth="10" defaultRowHeight="12.75" x14ac:dyDescent="0.2"/>
  <cols>
    <col min="1" max="1" width="15.5703125" bestFit="1" customWidth="1"/>
    <col min="2" max="2" width="8.28515625" bestFit="1" customWidth="1"/>
  </cols>
  <sheetData>
    <row r="3" spans="1:2" x14ac:dyDescent="0.2">
      <c r="A3" s="5" t="s">
        <v>52</v>
      </c>
      <c r="B3" s="6"/>
    </row>
    <row r="4" spans="1:2" x14ac:dyDescent="0.2">
      <c r="A4" s="5" t="s">
        <v>3</v>
      </c>
      <c r="B4" s="6" t="s">
        <v>49</v>
      </c>
    </row>
    <row r="5" spans="1:2" x14ac:dyDescent="0.2">
      <c r="A5" s="12">
        <v>36209</v>
      </c>
      <c r="B5" s="6">
        <v>1</v>
      </c>
    </row>
    <row r="6" spans="1:2" x14ac:dyDescent="0.2">
      <c r="A6" s="20">
        <v>36235</v>
      </c>
      <c r="B6" s="9">
        <v>1</v>
      </c>
    </row>
    <row r="7" spans="1:2" x14ac:dyDescent="0.2">
      <c r="A7" s="20">
        <v>36249</v>
      </c>
      <c r="B7" s="9">
        <v>1</v>
      </c>
    </row>
    <row r="8" spans="1:2" x14ac:dyDescent="0.2">
      <c r="A8" s="20">
        <v>36253</v>
      </c>
      <c r="B8" s="9">
        <v>1</v>
      </c>
    </row>
    <row r="9" spans="1:2" x14ac:dyDescent="0.2">
      <c r="A9" s="20">
        <v>36255</v>
      </c>
      <c r="B9" s="9">
        <v>1</v>
      </c>
    </row>
    <row r="10" spans="1:2" x14ac:dyDescent="0.2">
      <c r="A10" s="20">
        <v>36263</v>
      </c>
      <c r="B10" s="9">
        <v>1</v>
      </c>
    </row>
    <row r="11" spans="1:2" x14ac:dyDescent="0.2">
      <c r="A11" s="20">
        <v>36265</v>
      </c>
      <c r="B11" s="9">
        <v>1</v>
      </c>
    </row>
    <row r="12" spans="1:2" x14ac:dyDescent="0.2">
      <c r="A12" s="20">
        <v>36292</v>
      </c>
      <c r="B12" s="9">
        <v>1</v>
      </c>
    </row>
    <row r="13" spans="1:2" x14ac:dyDescent="0.2">
      <c r="A13" s="20">
        <v>36303</v>
      </c>
      <c r="B13" s="9">
        <v>1</v>
      </c>
    </row>
    <row r="14" spans="1:2" x14ac:dyDescent="0.2">
      <c r="A14" s="20">
        <v>36317</v>
      </c>
      <c r="B14" s="9">
        <v>1</v>
      </c>
    </row>
    <row r="15" spans="1:2" x14ac:dyDescent="0.2">
      <c r="A15" s="20">
        <v>36319</v>
      </c>
      <c r="B15" s="9">
        <v>1</v>
      </c>
    </row>
    <row r="16" spans="1:2" x14ac:dyDescent="0.2">
      <c r="A16" s="20">
        <v>36323</v>
      </c>
      <c r="B16" s="9">
        <v>1</v>
      </c>
    </row>
    <row r="17" spans="1:2" x14ac:dyDescent="0.2">
      <c r="A17" s="20">
        <v>36338</v>
      </c>
      <c r="B17" s="9">
        <v>1</v>
      </c>
    </row>
    <row r="18" spans="1:2" x14ac:dyDescent="0.2">
      <c r="A18" s="20">
        <v>36343</v>
      </c>
      <c r="B18" s="9">
        <v>1</v>
      </c>
    </row>
    <row r="19" spans="1:2" x14ac:dyDescent="0.2">
      <c r="A19" s="20">
        <v>36200</v>
      </c>
      <c r="B19" s="9">
        <v>2</v>
      </c>
    </row>
    <row r="20" spans="1:2" x14ac:dyDescent="0.2">
      <c r="A20" s="20">
        <v>36220</v>
      </c>
      <c r="B20" s="9">
        <v>2</v>
      </c>
    </row>
    <row r="21" spans="1:2" x14ac:dyDescent="0.2">
      <c r="A21" s="20">
        <v>36252</v>
      </c>
      <c r="B21" s="9">
        <v>2</v>
      </c>
    </row>
    <row r="22" spans="1:2" x14ac:dyDescent="0.2">
      <c r="A22" s="20">
        <v>36256</v>
      </c>
      <c r="B22" s="9">
        <v>2</v>
      </c>
    </row>
    <row r="23" spans="1:2" x14ac:dyDescent="0.2">
      <c r="A23" s="20">
        <v>36266</v>
      </c>
      <c r="B23" s="9">
        <v>2</v>
      </c>
    </row>
    <row r="24" spans="1:2" x14ac:dyDescent="0.2">
      <c r="A24" s="20">
        <v>36269</v>
      </c>
      <c r="B24" s="9">
        <v>2</v>
      </c>
    </row>
    <row r="25" spans="1:2" x14ac:dyDescent="0.2">
      <c r="A25" s="20">
        <v>36275</v>
      </c>
      <c r="B25" s="9">
        <v>2</v>
      </c>
    </row>
    <row r="26" spans="1:2" x14ac:dyDescent="0.2">
      <c r="A26" s="20">
        <v>36286</v>
      </c>
      <c r="B26" s="9">
        <v>2</v>
      </c>
    </row>
    <row r="27" spans="1:2" x14ac:dyDescent="0.2">
      <c r="A27" s="20">
        <v>36312</v>
      </c>
      <c r="B27" s="9">
        <v>2</v>
      </c>
    </row>
    <row r="28" spans="1:2" x14ac:dyDescent="0.2">
      <c r="A28" s="20">
        <v>36329</v>
      </c>
      <c r="B28" s="9">
        <v>2</v>
      </c>
    </row>
    <row r="29" spans="1:2" x14ac:dyDescent="0.2">
      <c r="A29" s="20">
        <v>36334</v>
      </c>
      <c r="B29" s="9">
        <v>2</v>
      </c>
    </row>
    <row r="30" spans="1:2" x14ac:dyDescent="0.2">
      <c r="A30" s="20">
        <v>36361</v>
      </c>
      <c r="B30" s="9">
        <v>2</v>
      </c>
    </row>
    <row r="31" spans="1:2" x14ac:dyDescent="0.2">
      <c r="A31" s="20">
        <v>36201</v>
      </c>
      <c r="B31" s="9">
        <v>3</v>
      </c>
    </row>
    <row r="32" spans="1:2" x14ac:dyDescent="0.2">
      <c r="A32" s="20">
        <v>36248</v>
      </c>
      <c r="B32" s="9">
        <v>3</v>
      </c>
    </row>
    <row r="33" spans="1:2" x14ac:dyDescent="0.2">
      <c r="A33" s="20">
        <v>36274</v>
      </c>
      <c r="B33" s="9">
        <v>3</v>
      </c>
    </row>
    <row r="34" spans="1:2" x14ac:dyDescent="0.2">
      <c r="A34" s="20">
        <v>36280</v>
      </c>
      <c r="B34" s="9">
        <v>3</v>
      </c>
    </row>
    <row r="35" spans="1:2" x14ac:dyDescent="0.2">
      <c r="A35" s="20">
        <v>36290</v>
      </c>
      <c r="B35" s="9">
        <v>3</v>
      </c>
    </row>
    <row r="36" spans="1:2" x14ac:dyDescent="0.2">
      <c r="A36" s="20">
        <v>36310</v>
      </c>
      <c r="B36" s="9">
        <v>3</v>
      </c>
    </row>
    <row r="37" spans="1:2" x14ac:dyDescent="0.2">
      <c r="A37" s="20">
        <v>36326</v>
      </c>
      <c r="B37" s="9">
        <v>3</v>
      </c>
    </row>
    <row r="38" spans="1:2" x14ac:dyDescent="0.2">
      <c r="A38" s="20">
        <v>36340</v>
      </c>
      <c r="B38" s="9">
        <v>3</v>
      </c>
    </row>
    <row r="39" spans="1:2" x14ac:dyDescent="0.2">
      <c r="A39" s="20">
        <v>36344</v>
      </c>
      <c r="B39" s="9">
        <v>3</v>
      </c>
    </row>
    <row r="40" spans="1:2" x14ac:dyDescent="0.2">
      <c r="A40" s="20">
        <v>36352</v>
      </c>
      <c r="B40" s="9">
        <v>3</v>
      </c>
    </row>
    <row r="41" spans="1:2" x14ac:dyDescent="0.2">
      <c r="A41" s="20">
        <v>36196</v>
      </c>
      <c r="B41" s="9">
        <v>4</v>
      </c>
    </row>
    <row r="42" spans="1:2" x14ac:dyDescent="0.2">
      <c r="A42" s="20">
        <v>36206</v>
      </c>
      <c r="B42" s="9">
        <v>4</v>
      </c>
    </row>
    <row r="43" spans="1:2" x14ac:dyDescent="0.2">
      <c r="A43" s="20">
        <v>36221</v>
      </c>
      <c r="B43" s="9">
        <v>4</v>
      </c>
    </row>
    <row r="44" spans="1:2" x14ac:dyDescent="0.2">
      <c r="A44" s="20">
        <v>36242</v>
      </c>
      <c r="B44" s="9">
        <v>4</v>
      </c>
    </row>
    <row r="45" spans="1:2" x14ac:dyDescent="0.2">
      <c r="A45" s="20">
        <v>36262</v>
      </c>
      <c r="B45" s="9">
        <v>4</v>
      </c>
    </row>
    <row r="46" spans="1:2" x14ac:dyDescent="0.2">
      <c r="A46" s="20">
        <v>36267</v>
      </c>
      <c r="B46" s="9">
        <v>4</v>
      </c>
    </row>
    <row r="47" spans="1:2" x14ac:dyDescent="0.2">
      <c r="A47" s="20">
        <v>36289</v>
      </c>
      <c r="B47" s="9">
        <v>4</v>
      </c>
    </row>
    <row r="48" spans="1:2" x14ac:dyDescent="0.2">
      <c r="A48" s="20">
        <v>36355</v>
      </c>
      <c r="B48" s="9">
        <v>4</v>
      </c>
    </row>
    <row r="49" spans="1:2" x14ac:dyDescent="0.2">
      <c r="A49" s="20">
        <v>36192</v>
      </c>
      <c r="B49" s="9">
        <v>5</v>
      </c>
    </row>
    <row r="50" spans="1:2" x14ac:dyDescent="0.2">
      <c r="A50" s="20">
        <v>36214</v>
      </c>
      <c r="B50" s="9">
        <v>5</v>
      </c>
    </row>
    <row r="51" spans="1:2" x14ac:dyDescent="0.2">
      <c r="A51" s="20">
        <v>36223</v>
      </c>
      <c r="B51" s="9">
        <v>5</v>
      </c>
    </row>
    <row r="52" spans="1:2" x14ac:dyDescent="0.2">
      <c r="A52" s="20">
        <v>36273</v>
      </c>
      <c r="B52" s="9">
        <v>5</v>
      </c>
    </row>
    <row r="53" spans="1:2" x14ac:dyDescent="0.2">
      <c r="A53" s="20">
        <v>36281</v>
      </c>
      <c r="B53" s="9">
        <v>5</v>
      </c>
    </row>
    <row r="54" spans="1:2" x14ac:dyDescent="0.2">
      <c r="A54" s="20">
        <v>36288</v>
      </c>
      <c r="B54" s="9">
        <v>5</v>
      </c>
    </row>
    <row r="55" spans="1:2" x14ac:dyDescent="0.2">
      <c r="A55" s="20">
        <v>36293</v>
      </c>
      <c r="B55" s="9">
        <v>5</v>
      </c>
    </row>
    <row r="56" spans="1:2" x14ac:dyDescent="0.2">
      <c r="A56" s="20">
        <v>36327</v>
      </c>
      <c r="B56" s="9">
        <v>5</v>
      </c>
    </row>
    <row r="57" spans="1:2" x14ac:dyDescent="0.2">
      <c r="A57" s="20">
        <v>36328</v>
      </c>
      <c r="B57" s="9">
        <v>5</v>
      </c>
    </row>
    <row r="58" spans="1:2" x14ac:dyDescent="0.2">
      <c r="A58" s="20">
        <v>36332</v>
      </c>
      <c r="B58" s="9">
        <v>5</v>
      </c>
    </row>
    <row r="59" spans="1:2" x14ac:dyDescent="0.2">
      <c r="A59" s="20">
        <v>36346</v>
      </c>
      <c r="B59" s="9">
        <v>5</v>
      </c>
    </row>
    <row r="60" spans="1:2" x14ac:dyDescent="0.2">
      <c r="A60" s="20">
        <v>36356</v>
      </c>
      <c r="B60" s="9">
        <v>5</v>
      </c>
    </row>
    <row r="61" spans="1:2" x14ac:dyDescent="0.2">
      <c r="A61" s="20">
        <v>36234</v>
      </c>
      <c r="B61" s="9">
        <v>6</v>
      </c>
    </row>
    <row r="62" spans="1:2" x14ac:dyDescent="0.2">
      <c r="A62" s="20">
        <v>36259</v>
      </c>
      <c r="B62" s="9">
        <v>6</v>
      </c>
    </row>
    <row r="63" spans="1:2" x14ac:dyDescent="0.2">
      <c r="A63" s="20">
        <v>36285</v>
      </c>
      <c r="B63" s="9">
        <v>6</v>
      </c>
    </row>
    <row r="64" spans="1:2" x14ac:dyDescent="0.2">
      <c r="A64" s="20">
        <v>36318</v>
      </c>
      <c r="B64" s="9">
        <v>6</v>
      </c>
    </row>
    <row r="65" spans="1:2" x14ac:dyDescent="0.2">
      <c r="A65" s="20">
        <v>36320</v>
      </c>
      <c r="B65" s="9">
        <v>6</v>
      </c>
    </row>
    <row r="66" spans="1:2" x14ac:dyDescent="0.2">
      <c r="A66" s="20">
        <v>36345</v>
      </c>
      <c r="B66" s="9">
        <v>6</v>
      </c>
    </row>
    <row r="67" spans="1:2" x14ac:dyDescent="0.2">
      <c r="A67" s="20">
        <v>36348</v>
      </c>
      <c r="B67" s="9">
        <v>6</v>
      </c>
    </row>
    <row r="68" spans="1:2" x14ac:dyDescent="0.2">
      <c r="A68" s="20">
        <v>36362</v>
      </c>
      <c r="B68" s="9">
        <v>6</v>
      </c>
    </row>
    <row r="69" spans="1:2" x14ac:dyDescent="0.2">
      <c r="A69" s="20">
        <v>36193</v>
      </c>
      <c r="B69" s="9">
        <v>7</v>
      </c>
    </row>
    <row r="70" spans="1:2" x14ac:dyDescent="0.2">
      <c r="A70" s="20">
        <v>36240</v>
      </c>
      <c r="B70" s="9">
        <v>7</v>
      </c>
    </row>
    <row r="71" spans="1:2" x14ac:dyDescent="0.2">
      <c r="A71" s="20">
        <v>36251</v>
      </c>
      <c r="B71" s="9">
        <v>7</v>
      </c>
    </row>
    <row r="72" spans="1:2" x14ac:dyDescent="0.2">
      <c r="A72" s="20">
        <v>36301</v>
      </c>
      <c r="B72" s="9">
        <v>7</v>
      </c>
    </row>
    <row r="73" spans="1:2" x14ac:dyDescent="0.2">
      <c r="A73" s="20">
        <v>36313</v>
      </c>
      <c r="B73" s="9">
        <v>7</v>
      </c>
    </row>
    <row r="74" spans="1:2" x14ac:dyDescent="0.2">
      <c r="A74" s="20">
        <v>36287</v>
      </c>
      <c r="B74" s="9">
        <v>9</v>
      </c>
    </row>
    <row r="75" spans="1:2" x14ac:dyDescent="0.2">
      <c r="A75" s="20">
        <v>36341</v>
      </c>
      <c r="B75" s="9">
        <v>9</v>
      </c>
    </row>
    <row r="76" spans="1:2" x14ac:dyDescent="0.2">
      <c r="A76" s="20">
        <v>36224</v>
      </c>
      <c r="B76" s="9">
        <v>10</v>
      </c>
    </row>
    <row r="77" spans="1:2" x14ac:dyDescent="0.2">
      <c r="A77" s="20">
        <v>36359</v>
      </c>
      <c r="B77" s="9">
        <v>10</v>
      </c>
    </row>
    <row r="78" spans="1:2" x14ac:dyDescent="0.2">
      <c r="A78" s="20">
        <v>36231</v>
      </c>
      <c r="B78" s="9">
        <v>11</v>
      </c>
    </row>
    <row r="79" spans="1:2" x14ac:dyDescent="0.2">
      <c r="A79" s="20">
        <v>36194</v>
      </c>
      <c r="B79" s="9">
        <v>12</v>
      </c>
    </row>
    <row r="80" spans="1:2" x14ac:dyDescent="0.2">
      <c r="A80" s="20">
        <v>36254</v>
      </c>
      <c r="B80" s="9">
        <v>12</v>
      </c>
    </row>
    <row r="81" spans="1:2" x14ac:dyDescent="0.2">
      <c r="A81" s="20">
        <v>36342</v>
      </c>
      <c r="B81" s="9">
        <v>15</v>
      </c>
    </row>
    <row r="82" spans="1:2" x14ac:dyDescent="0.2">
      <c r="A82" s="20">
        <v>36195</v>
      </c>
      <c r="B82" s="9">
        <v>17</v>
      </c>
    </row>
    <row r="83" spans="1:2" x14ac:dyDescent="0.2">
      <c r="A83" s="15" t="s">
        <v>50</v>
      </c>
      <c r="B83" s="11">
        <v>348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9AC7-B9B8-4E33-B3E6-04A7E8AB9813}">
  <dimension ref="A3:J20"/>
  <sheetViews>
    <sheetView workbookViewId="0">
      <selection activeCell="A3" sqref="A3"/>
    </sheetView>
  </sheetViews>
  <sheetFormatPr baseColWidth="10" defaultRowHeight="12.75" x14ac:dyDescent="0.2"/>
  <cols>
    <col min="2" max="2" width="21.42578125" bestFit="1" customWidth="1"/>
    <col min="3" max="9" width="8.85546875" bestFit="1" customWidth="1"/>
    <col min="10" max="10" width="14.5703125" bestFit="1" customWidth="1"/>
  </cols>
  <sheetData>
    <row r="3" spans="1:10" x14ac:dyDescent="0.2">
      <c r="A3" s="7"/>
      <c r="B3" s="14"/>
      <c r="C3" s="5" t="s">
        <v>7</v>
      </c>
      <c r="D3" s="14"/>
      <c r="E3" s="14"/>
      <c r="F3" s="14"/>
      <c r="G3" s="14"/>
      <c r="H3" s="14"/>
      <c r="I3" s="14"/>
      <c r="J3" s="17"/>
    </row>
    <row r="4" spans="1:10" x14ac:dyDescent="0.2">
      <c r="A4" s="5" t="s">
        <v>8</v>
      </c>
      <c r="B4" s="5" t="s">
        <v>51</v>
      </c>
      <c r="C4" s="7">
        <v>1</v>
      </c>
      <c r="D4" s="18">
        <v>2</v>
      </c>
      <c r="E4" s="18">
        <v>3</v>
      </c>
      <c r="F4" s="18">
        <v>4</v>
      </c>
      <c r="G4" s="18">
        <v>5</v>
      </c>
      <c r="H4" s="18">
        <v>6</v>
      </c>
      <c r="I4" s="18">
        <v>7</v>
      </c>
      <c r="J4" s="6" t="s">
        <v>50</v>
      </c>
    </row>
    <row r="5" spans="1:10" x14ac:dyDescent="0.2">
      <c r="A5" s="7">
        <v>19.22</v>
      </c>
      <c r="B5" s="7" t="s">
        <v>53</v>
      </c>
      <c r="C5" s="7">
        <v>2</v>
      </c>
      <c r="D5" s="18">
        <v>0.6</v>
      </c>
      <c r="E5" s="18">
        <v>0.8</v>
      </c>
      <c r="F5" s="18"/>
      <c r="G5" s="18">
        <v>0.4</v>
      </c>
      <c r="H5" s="18"/>
      <c r="I5" s="18">
        <v>0.15</v>
      </c>
      <c r="J5" s="6">
        <v>3.95</v>
      </c>
    </row>
    <row r="6" spans="1:10" x14ac:dyDescent="0.2">
      <c r="A6" s="13"/>
      <c r="B6" s="8" t="s">
        <v>54</v>
      </c>
      <c r="C6" s="8">
        <v>1051.83</v>
      </c>
      <c r="D6">
        <v>547.42999999999995</v>
      </c>
      <c r="E6">
        <v>348.9</v>
      </c>
      <c r="G6">
        <v>399.98</v>
      </c>
      <c r="I6">
        <v>199.99</v>
      </c>
      <c r="J6" s="9">
        <v>2548.13</v>
      </c>
    </row>
    <row r="7" spans="1:10" x14ac:dyDescent="0.2">
      <c r="A7" s="7">
        <v>23.24</v>
      </c>
      <c r="B7" s="7" t="s">
        <v>53</v>
      </c>
      <c r="C7" s="7">
        <v>1.3</v>
      </c>
      <c r="D7" s="18">
        <v>1.9</v>
      </c>
      <c r="E7" s="18">
        <v>0.65</v>
      </c>
      <c r="F7" s="18"/>
      <c r="G7" s="18">
        <v>0.15</v>
      </c>
      <c r="H7" s="18">
        <v>0.2</v>
      </c>
      <c r="I7" s="18"/>
      <c r="J7" s="6">
        <v>4.2</v>
      </c>
    </row>
    <row r="8" spans="1:10" x14ac:dyDescent="0.2">
      <c r="A8" s="13"/>
      <c r="B8" s="8" t="s">
        <v>54</v>
      </c>
      <c r="C8" s="8">
        <v>659.37</v>
      </c>
      <c r="D8">
        <v>1351.37</v>
      </c>
      <c r="E8">
        <v>249.85</v>
      </c>
      <c r="G8">
        <v>89.5</v>
      </c>
      <c r="H8">
        <v>99.99</v>
      </c>
      <c r="J8" s="9">
        <v>2450.08</v>
      </c>
    </row>
    <row r="9" spans="1:10" x14ac:dyDescent="0.2">
      <c r="A9" s="7">
        <v>38.880000000000003</v>
      </c>
      <c r="B9" s="7" t="s">
        <v>53</v>
      </c>
      <c r="C9" s="7">
        <v>1.5</v>
      </c>
      <c r="D9" s="18">
        <v>1.1000000000000001</v>
      </c>
      <c r="E9" s="18">
        <v>0.95</v>
      </c>
      <c r="F9" s="18"/>
      <c r="G9" s="18">
        <v>0.2</v>
      </c>
      <c r="H9" s="18">
        <v>0.4</v>
      </c>
      <c r="I9" s="18"/>
      <c r="J9" s="6">
        <v>4.1500000000000004</v>
      </c>
    </row>
    <row r="10" spans="1:10" x14ac:dyDescent="0.2">
      <c r="A10" s="13"/>
      <c r="B10" s="8" t="s">
        <v>54</v>
      </c>
      <c r="C10" s="8">
        <v>1162.3699999999999</v>
      </c>
      <c r="D10">
        <v>579.87</v>
      </c>
      <c r="E10">
        <v>349.35</v>
      </c>
      <c r="G10">
        <v>167.5</v>
      </c>
      <c r="H10">
        <v>179</v>
      </c>
      <c r="J10" s="9">
        <v>2438.09</v>
      </c>
    </row>
    <row r="11" spans="1:10" x14ac:dyDescent="0.2">
      <c r="A11" s="7">
        <v>43.55</v>
      </c>
      <c r="B11" s="7" t="s">
        <v>53</v>
      </c>
      <c r="C11" s="7">
        <v>2.5</v>
      </c>
      <c r="D11" s="18">
        <v>0.45</v>
      </c>
      <c r="E11" s="18">
        <v>0.4</v>
      </c>
      <c r="F11" s="18">
        <v>0.2</v>
      </c>
      <c r="G11" s="18">
        <v>0.2</v>
      </c>
      <c r="H11" s="18">
        <v>0.45</v>
      </c>
      <c r="I11" s="18"/>
      <c r="J11" s="6">
        <v>4.2</v>
      </c>
    </row>
    <row r="12" spans="1:10" x14ac:dyDescent="0.2">
      <c r="A12" s="13"/>
      <c r="B12" s="8" t="s">
        <v>54</v>
      </c>
      <c r="C12" s="8">
        <v>1565.26</v>
      </c>
      <c r="D12">
        <v>257.45</v>
      </c>
      <c r="E12">
        <v>189.94</v>
      </c>
      <c r="F12">
        <v>167.5</v>
      </c>
      <c r="G12">
        <v>79.95</v>
      </c>
      <c r="H12">
        <v>199.98</v>
      </c>
      <c r="J12" s="9">
        <v>2460.08</v>
      </c>
    </row>
    <row r="13" spans="1:10" x14ac:dyDescent="0.2">
      <c r="A13" s="7">
        <v>57.23</v>
      </c>
      <c r="B13" s="7" t="s">
        <v>53</v>
      </c>
      <c r="C13" s="7">
        <v>0.7</v>
      </c>
      <c r="D13" s="18">
        <v>1.25</v>
      </c>
      <c r="E13" s="18">
        <v>0.5</v>
      </c>
      <c r="F13" s="18">
        <v>0.7</v>
      </c>
      <c r="G13" s="18">
        <v>0.7</v>
      </c>
      <c r="H13" s="18"/>
      <c r="I13" s="18"/>
      <c r="J13" s="6">
        <v>3.85</v>
      </c>
    </row>
    <row r="14" spans="1:10" x14ac:dyDescent="0.2">
      <c r="A14" s="13"/>
      <c r="B14" s="8" t="s">
        <v>54</v>
      </c>
      <c r="C14" s="8">
        <v>657.43</v>
      </c>
      <c r="D14">
        <v>804.39</v>
      </c>
      <c r="E14">
        <v>278.99</v>
      </c>
      <c r="F14">
        <v>269.89</v>
      </c>
      <c r="G14">
        <v>359.88</v>
      </c>
      <c r="J14" s="9">
        <v>2370.58</v>
      </c>
    </row>
    <row r="15" spans="1:10" x14ac:dyDescent="0.2">
      <c r="A15" s="7">
        <v>99.01</v>
      </c>
      <c r="B15" s="7" t="s">
        <v>53</v>
      </c>
      <c r="C15" s="7">
        <v>0.65</v>
      </c>
      <c r="D15" s="18">
        <v>1.55</v>
      </c>
      <c r="E15" s="18">
        <v>0.5</v>
      </c>
      <c r="F15" s="18">
        <v>0.35</v>
      </c>
      <c r="G15" s="18">
        <v>0.15</v>
      </c>
      <c r="H15" s="18">
        <v>0.85</v>
      </c>
      <c r="I15" s="18"/>
      <c r="J15" s="6">
        <v>4.05</v>
      </c>
    </row>
    <row r="16" spans="1:10" x14ac:dyDescent="0.2">
      <c r="A16" s="13"/>
      <c r="B16" s="8" t="s">
        <v>54</v>
      </c>
      <c r="C16" s="8">
        <v>556.98</v>
      </c>
      <c r="D16">
        <v>764.3</v>
      </c>
      <c r="E16">
        <v>356.99</v>
      </c>
      <c r="F16">
        <v>399.98</v>
      </c>
      <c r="G16">
        <v>99.99</v>
      </c>
      <c r="H16">
        <v>449.84</v>
      </c>
      <c r="J16" s="9">
        <v>2628.08</v>
      </c>
    </row>
    <row r="17" spans="1:10" x14ac:dyDescent="0.2">
      <c r="A17" s="7">
        <v>101.75</v>
      </c>
      <c r="B17" s="7" t="s">
        <v>53</v>
      </c>
      <c r="C17" s="7">
        <v>1.55</v>
      </c>
      <c r="D17" s="18">
        <v>1.3</v>
      </c>
      <c r="E17" s="18">
        <v>0.6</v>
      </c>
      <c r="F17" s="18">
        <v>0.2</v>
      </c>
      <c r="G17" s="18">
        <v>0.45</v>
      </c>
      <c r="H17" s="18"/>
      <c r="I17" s="18"/>
      <c r="J17" s="6">
        <v>4.0999999999999996</v>
      </c>
    </row>
    <row r="18" spans="1:10" x14ac:dyDescent="0.2">
      <c r="A18" s="13"/>
      <c r="B18" s="8" t="s">
        <v>54</v>
      </c>
      <c r="C18" s="8">
        <v>1193.42</v>
      </c>
      <c r="D18">
        <v>606.84</v>
      </c>
      <c r="E18">
        <v>259.89</v>
      </c>
      <c r="F18">
        <v>199.99</v>
      </c>
      <c r="G18">
        <v>289.94</v>
      </c>
      <c r="J18" s="9">
        <v>2550.08</v>
      </c>
    </row>
    <row r="19" spans="1:10" x14ac:dyDescent="0.2">
      <c r="A19" s="7" t="s">
        <v>55</v>
      </c>
      <c r="B19" s="14"/>
      <c r="C19" s="7">
        <v>10.199999999999999</v>
      </c>
      <c r="D19" s="18">
        <v>8.15</v>
      </c>
      <c r="E19" s="18">
        <v>4.4000000000000004</v>
      </c>
      <c r="F19" s="18">
        <v>1.45</v>
      </c>
      <c r="G19" s="18">
        <v>2.25</v>
      </c>
      <c r="H19" s="18">
        <v>1.9</v>
      </c>
      <c r="I19" s="18">
        <v>0.15</v>
      </c>
      <c r="J19" s="6">
        <v>28.5</v>
      </c>
    </row>
    <row r="20" spans="1:10" x14ac:dyDescent="0.2">
      <c r="A20" s="10" t="s">
        <v>56</v>
      </c>
      <c r="B20" s="16"/>
      <c r="C20" s="10">
        <v>6846.66</v>
      </c>
      <c r="D20" s="19">
        <v>4911.6499999999996</v>
      </c>
      <c r="E20" s="19">
        <v>2033.91</v>
      </c>
      <c r="F20" s="19">
        <v>1037.3599999999999</v>
      </c>
      <c r="G20" s="19">
        <v>1486.74</v>
      </c>
      <c r="H20" s="19">
        <v>928.81</v>
      </c>
      <c r="I20" s="19">
        <v>199.99</v>
      </c>
      <c r="J20" s="11">
        <v>17445.12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625C0-D7CC-44C0-A62C-6E87C47C8A68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DF3A5-3A06-49B2-96BE-FA18BDA269EA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9bda46-d3e3-47b6-9d19-5b58f8ef7ccf" xsi:nil="true"/>
    <lcf76f155ced4ddcb4097134ff3c332f xmlns="747e8f9b-fec0-462f-afe7-81401e021d5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3BB3309D7A664EAEE5AFE2B85B6B22" ma:contentTypeVersion="10" ma:contentTypeDescription="Ein neues Dokument erstellen." ma:contentTypeScope="" ma:versionID="c9baaa0788b6c2bdcae8d1e07e2392f2">
  <xsd:schema xmlns:xsd="http://www.w3.org/2001/XMLSchema" xmlns:xs="http://www.w3.org/2001/XMLSchema" xmlns:p="http://schemas.microsoft.com/office/2006/metadata/properties" xmlns:ns2="747e8f9b-fec0-462f-afe7-81401e021d59" xmlns:ns3="479bda46-d3e3-47b6-9d19-5b58f8ef7ccf" targetNamespace="http://schemas.microsoft.com/office/2006/metadata/properties" ma:root="true" ma:fieldsID="b49d748a6596278214d7f374f358d5bb" ns2:_="" ns3:_="">
    <xsd:import namespace="747e8f9b-fec0-462f-afe7-81401e021d59"/>
    <xsd:import namespace="479bda46-d3e3-47b6-9d19-5b58f8ef7c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e8f9b-fec0-462f-afe7-81401e021d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c5118597-1e4e-4243-bb7c-eb32e79d56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bda46-d3e3-47b6-9d19-5b58f8ef7c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e049566-d8ac-4858-82ea-3df4be141465}" ma:internalName="TaxCatchAll" ma:showField="CatchAllData" ma:web="479bda46-d3e3-47b6-9d19-5b58f8ef7c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6C53EF-3440-4246-8833-9F8232BD9794}">
  <ds:schemaRefs>
    <ds:schemaRef ds:uri="http://schemas.microsoft.com/office/2006/metadata/properties"/>
    <ds:schemaRef ds:uri="http://schemas.microsoft.com/office/infopath/2007/PartnerControls"/>
    <ds:schemaRef ds:uri="479bda46-d3e3-47b6-9d19-5b58f8ef7ccf"/>
    <ds:schemaRef ds:uri="747e8f9b-fec0-462f-afe7-81401e021d59"/>
  </ds:schemaRefs>
</ds:datastoreItem>
</file>

<file path=customXml/itemProps2.xml><?xml version="1.0" encoding="utf-8"?>
<ds:datastoreItem xmlns:ds="http://schemas.openxmlformats.org/officeDocument/2006/customXml" ds:itemID="{948C289B-2DDE-409B-80E5-D4210A3EE0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CB4675-02C6-4133-B5CD-C64A0C7DDC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e8f9b-fec0-462f-afe7-81401e021d59"/>
    <ds:schemaRef ds:uri="479bda46-d3e3-47b6-9d19-5b58f8ef7c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19</vt:i4>
      </vt:variant>
      <vt:variant>
        <vt:lpstr>Diagramme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23" baseType="lpstr">
      <vt:lpstr>Pivot Umsatz Filialen</vt:lpstr>
      <vt:lpstr>Tabelle5</vt:lpstr>
      <vt:lpstr>Pivot Schuhmarken</vt:lpstr>
      <vt:lpstr>Pivot Marken in Filialen</vt:lpstr>
      <vt:lpstr>Pivot Umsatz pro Kopf</vt:lpstr>
      <vt:lpstr>Pivot UmsatzDatum</vt:lpstr>
      <vt:lpstr>Pivot Summen</vt:lpstr>
      <vt:lpstr>Tabelle1</vt:lpstr>
      <vt:lpstr>Tabelle4</vt:lpstr>
      <vt:lpstr>Tabelle6</vt:lpstr>
      <vt:lpstr>Digger</vt:lpstr>
      <vt:lpstr>Hopphopp</vt:lpstr>
      <vt:lpstr>Hüpfli</vt:lpstr>
      <vt:lpstr>Jump</vt:lpstr>
      <vt:lpstr>Nobel</vt:lpstr>
      <vt:lpstr>Quadrat</vt:lpstr>
      <vt:lpstr>Pivot Detail Summe Ware</vt:lpstr>
      <vt:lpstr>Pivot Detail SW ohne Seitenfeld</vt:lpstr>
      <vt:lpstr>erfasste Daten</vt:lpstr>
      <vt:lpstr>Diagramm</vt:lpstr>
      <vt:lpstr>Diagramm2</vt:lpstr>
      <vt:lpstr>Diagramm3</vt:lpstr>
      <vt:lpstr>'erfasste Daten'!Druckbereich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ACBolz</dc:creator>
  <cp:lastModifiedBy>Juergen Hille</cp:lastModifiedBy>
  <cp:lastPrinted>1999-05-30T11:36:01Z</cp:lastPrinted>
  <dcterms:created xsi:type="dcterms:W3CDTF">1999-05-15T12:56:37Z</dcterms:created>
  <dcterms:modified xsi:type="dcterms:W3CDTF">2025-08-28T07:10:03Z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0x0101008F3BB3309D7A664EAEE5AFE2B85B6B22</vt:lpwstr>
  </property>
</Properties>
</file>