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2" documentId="8_{D6412B0A-BDA6-49D2-8605-548009D1E10F}" xr6:coauthVersionLast="47" xr6:coauthVersionMax="47" xr10:uidLastSave="{61434F85-1AD4-4F43-AEA5-9343361C536E}"/>
  <bookViews>
    <workbookView xWindow="-120" yWindow="-120" windowWidth="21990" windowHeight="13140" activeTab="3" xr2:uid="{5A96FEF4-A703-45A1-B62B-D9F4BA352249}"/>
  </bookViews>
  <sheets>
    <sheet name="Januar" sheetId="1" r:id="rId1"/>
    <sheet name="Februar" sheetId="2" r:id="rId2"/>
    <sheet name="März" sheetId="3" r:id="rId3"/>
    <sheet name="Tabelle4" sheetId="4" r:id="rId4"/>
    <sheet name="April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5" l="1"/>
  <c r="D27" i="5"/>
  <c r="E25" i="5"/>
  <c r="D25" i="5"/>
  <c r="C25" i="5"/>
  <c r="B25" i="5"/>
  <c r="F25" i="5" s="1"/>
  <c r="F24" i="5"/>
  <c r="F23" i="5"/>
  <c r="F22" i="5"/>
  <c r="F21" i="5"/>
  <c r="F20" i="5"/>
  <c r="F19" i="5"/>
  <c r="F18" i="5"/>
  <c r="F17" i="5"/>
  <c r="F16" i="5"/>
  <c r="F15" i="5"/>
  <c r="F14" i="5"/>
  <c r="E11" i="5"/>
  <c r="D11" i="5"/>
  <c r="C11" i="5"/>
  <c r="C27" i="5" s="1"/>
  <c r="B11" i="5"/>
  <c r="B27" i="5" s="1"/>
  <c r="F10" i="5"/>
  <c r="F9" i="5"/>
  <c r="F8" i="5"/>
  <c r="F7" i="5"/>
  <c r="F6" i="5"/>
  <c r="F5" i="5"/>
  <c r="F4" i="5"/>
  <c r="C27" i="4"/>
  <c r="D27" i="4"/>
  <c r="E27" i="4"/>
  <c r="B27" i="4"/>
  <c r="E15" i="4"/>
  <c r="E16" i="4"/>
  <c r="E17" i="4"/>
  <c r="E18" i="4"/>
  <c r="E19" i="4"/>
  <c r="E20" i="4"/>
  <c r="E21" i="4"/>
  <c r="E22" i="4"/>
  <c r="E23" i="4"/>
  <c r="E24" i="4"/>
  <c r="E25" i="4"/>
  <c r="E14" i="4"/>
  <c r="D25" i="4"/>
  <c r="C25" i="4"/>
  <c r="B25" i="4"/>
  <c r="D15" i="4"/>
  <c r="D16" i="4"/>
  <c r="D17" i="4"/>
  <c r="D18" i="4"/>
  <c r="D19" i="4"/>
  <c r="D20" i="4"/>
  <c r="D21" i="4"/>
  <c r="D22" i="4"/>
  <c r="D23" i="4"/>
  <c r="D14" i="4"/>
  <c r="C15" i="4"/>
  <c r="C16" i="4"/>
  <c r="C17" i="4"/>
  <c r="C18" i="4"/>
  <c r="C19" i="4"/>
  <c r="C20" i="4"/>
  <c r="C21" i="4"/>
  <c r="C22" i="4"/>
  <c r="C23" i="4"/>
  <c r="C24" i="4"/>
  <c r="C14" i="4"/>
  <c r="B15" i="4"/>
  <c r="B16" i="4"/>
  <c r="B17" i="4"/>
  <c r="B18" i="4"/>
  <c r="B19" i="4"/>
  <c r="B20" i="4"/>
  <c r="B21" i="4"/>
  <c r="B22" i="4"/>
  <c r="B23" i="4"/>
  <c r="B24" i="4"/>
  <c r="B14" i="4"/>
  <c r="C11" i="4"/>
  <c r="D11" i="4"/>
  <c r="E11" i="4"/>
  <c r="B11" i="4"/>
  <c r="E10" i="4"/>
  <c r="E5" i="4"/>
  <c r="E6" i="4"/>
  <c r="E7" i="4"/>
  <c r="E8" i="4"/>
  <c r="E9" i="4"/>
  <c r="D5" i="4"/>
  <c r="D6" i="4"/>
  <c r="D7" i="4"/>
  <c r="D8" i="4"/>
  <c r="D9" i="4"/>
  <c r="D10" i="4"/>
  <c r="C5" i="4"/>
  <c r="C6" i="4"/>
  <c r="C7" i="4"/>
  <c r="C8" i="4"/>
  <c r="C9" i="4"/>
  <c r="C10" i="4"/>
  <c r="B5" i="4"/>
  <c r="B6" i="4"/>
  <c r="B7" i="4"/>
  <c r="B8" i="4"/>
  <c r="B9" i="4"/>
  <c r="B10" i="4"/>
  <c r="E4" i="4"/>
  <c r="C4" i="4"/>
  <c r="B4" i="4"/>
  <c r="E27" i="3"/>
  <c r="E25" i="3"/>
  <c r="D25" i="3"/>
  <c r="C25" i="3"/>
  <c r="B25" i="3"/>
  <c r="F24" i="3"/>
  <c r="D24" i="4" s="1"/>
  <c r="F23" i="3"/>
  <c r="F22" i="3"/>
  <c r="F21" i="3"/>
  <c r="F20" i="3"/>
  <c r="F19" i="3"/>
  <c r="F18" i="3"/>
  <c r="F17" i="3"/>
  <c r="F16" i="3"/>
  <c r="F15" i="3"/>
  <c r="F14" i="3"/>
  <c r="E11" i="3"/>
  <c r="D11" i="3"/>
  <c r="D27" i="3" s="1"/>
  <c r="C11" i="3"/>
  <c r="B11" i="3"/>
  <c r="B27" i="3" s="1"/>
  <c r="F10" i="3"/>
  <c r="F9" i="3"/>
  <c r="F8" i="3"/>
  <c r="F7" i="3"/>
  <c r="F6" i="3"/>
  <c r="F5" i="3"/>
  <c r="F4" i="3"/>
  <c r="D4" i="4" s="1"/>
  <c r="E25" i="2"/>
  <c r="D25" i="2"/>
  <c r="C25" i="2"/>
  <c r="C27" i="2" s="1"/>
  <c r="B25" i="2"/>
  <c r="B27" i="2" s="1"/>
  <c r="F24" i="2"/>
  <c r="F23" i="2"/>
  <c r="F22" i="2"/>
  <c r="F21" i="2"/>
  <c r="F20" i="2"/>
  <c r="F19" i="2"/>
  <c r="F18" i="2"/>
  <c r="F17" i="2"/>
  <c r="F16" i="2"/>
  <c r="F15" i="2"/>
  <c r="F14" i="2"/>
  <c r="E11" i="2"/>
  <c r="D11" i="2"/>
  <c r="C11" i="2"/>
  <c r="B11" i="2"/>
  <c r="F10" i="2"/>
  <c r="F9" i="2"/>
  <c r="F8" i="2"/>
  <c r="F7" i="2"/>
  <c r="F6" i="2"/>
  <c r="F5" i="2"/>
  <c r="F4" i="2"/>
  <c r="C27" i="1"/>
  <c r="E27" i="1"/>
  <c r="B27" i="1"/>
  <c r="F15" i="1"/>
  <c r="F16" i="1"/>
  <c r="F17" i="1"/>
  <c r="F18" i="1"/>
  <c r="F19" i="1"/>
  <c r="F20" i="1"/>
  <c r="F21" i="1"/>
  <c r="F22" i="1"/>
  <c r="F23" i="1"/>
  <c r="F24" i="1"/>
  <c r="F14" i="1"/>
  <c r="F25" i="1"/>
  <c r="C25" i="1"/>
  <c r="D25" i="1"/>
  <c r="D27" i="1" s="1"/>
  <c r="E25" i="1"/>
  <c r="B25" i="1"/>
  <c r="F5" i="1"/>
  <c r="F6" i="1"/>
  <c r="F7" i="1"/>
  <c r="F8" i="1"/>
  <c r="F9" i="1"/>
  <c r="F10" i="1"/>
  <c r="F4" i="1"/>
  <c r="E11" i="1"/>
  <c r="D11" i="1"/>
  <c r="F11" i="1" s="1"/>
  <c r="C11" i="1"/>
  <c r="B11" i="1"/>
  <c r="F11" i="5" l="1"/>
  <c r="F27" i="5" s="1"/>
  <c r="F25" i="3"/>
  <c r="C27" i="3"/>
  <c r="F11" i="3"/>
  <c r="F27" i="3" s="1"/>
  <c r="D27" i="2"/>
  <c r="E27" i="2"/>
  <c r="F25" i="2"/>
  <c r="F11" i="2"/>
  <c r="F27" i="1"/>
  <c r="F27" i="2" l="1"/>
</calcChain>
</file>

<file path=xl/sharedStrings.xml><?xml version="1.0" encoding="utf-8"?>
<sst xmlns="http://schemas.openxmlformats.org/spreadsheetml/2006/main" count="149" uniqueCount="35">
  <si>
    <t>Haushaltsbuch</t>
  </si>
  <si>
    <t>Einnahmen</t>
  </si>
  <si>
    <t>Lohn/Gehalt</t>
  </si>
  <si>
    <t>Kindergeld</t>
  </si>
  <si>
    <t>Unterhalt</t>
  </si>
  <si>
    <t>Rente</t>
  </si>
  <si>
    <t>Zuschüsse</t>
  </si>
  <si>
    <t>Steuererstattung</t>
  </si>
  <si>
    <t>Zinsen</t>
  </si>
  <si>
    <t>Woche 1</t>
  </si>
  <si>
    <t>Woche 2</t>
  </si>
  <si>
    <t>Woche 3</t>
  </si>
  <si>
    <t>Woche 4</t>
  </si>
  <si>
    <t>Monat gesamt</t>
  </si>
  <si>
    <t>Ausgaben</t>
  </si>
  <si>
    <t>Miete</t>
  </si>
  <si>
    <t>Strom/Gas</t>
  </si>
  <si>
    <t>Telefon/Internet</t>
  </si>
  <si>
    <t>Versicherung/Renten</t>
  </si>
  <si>
    <t>Essen</t>
  </si>
  <si>
    <t>Kleidung</t>
  </si>
  <si>
    <t>Kfz-Steuer</t>
  </si>
  <si>
    <t>Kfz-Versicherung</t>
  </si>
  <si>
    <t>Kfz-Benzin</t>
  </si>
  <si>
    <t>Kfz-Wartung</t>
  </si>
  <si>
    <t>Gesamt</t>
  </si>
  <si>
    <t>Ausgaben Gesamt</t>
  </si>
  <si>
    <t>Urlaub</t>
  </si>
  <si>
    <t>Übrig</t>
  </si>
  <si>
    <t>Gesamt Einnahmen</t>
  </si>
  <si>
    <t>Januar</t>
  </si>
  <si>
    <t>Februar</t>
  </si>
  <si>
    <t>März</t>
  </si>
  <si>
    <t>1. Quartal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</si>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</sst>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Tabelle4!$A$14:$A$24</c:f>
              <c:strCache>
                <c:ptCount val="11"/>
                <c:pt idx="0">
                  <c:v>Miete</c:v>
                </c:pt>
                <c:pt idx="1">
                  <c:v>Strom/Gas</c:v>
                </c:pt>
                <c:pt idx="2">
                  <c:v>Telefon/Internet</c:v>
                </c:pt>
                <c:pt idx="3">
                  <c:v>Versicherung/Renten</c:v>
                </c:pt>
                <c:pt idx="4">
                  <c:v>Essen</c:v>
                </c:pt>
                <c:pt idx="5">
                  <c:v>Kleidung</c:v>
                </c:pt>
                <c:pt idx="6">
                  <c:v>Kfz-Steuer</c:v>
                </c:pt>
                <c:pt idx="7">
                  <c:v>Kfz-Versicherung</c:v>
                </c:pt>
                <c:pt idx="8">
                  <c:v>Kfz-Benzin</c:v>
                </c:pt>
                <c:pt idx="9">
                  <c:v>Kfz-Wartung</c:v>
                </c:pt>
                <c:pt idx="10">
                  <c:v>Urlaub</c:v>
                </c:pt>
              </c:strCache>
            </c:strRef>
          </c:cat>
          <c:val>
            <c:numRef>
              <c:f>Tabelle4!$E$14:$E$24</c:f>
              <c:numCache>
                <c:formatCode>General</c:formatCode>
                <c:ptCount val="11"/>
                <c:pt idx="0">
                  <c:v>1950</c:v>
                </c:pt>
                <c:pt idx="1">
                  <c:v>180</c:v>
                </c:pt>
                <c:pt idx="2">
                  <c:v>180</c:v>
                </c:pt>
                <c:pt idx="3">
                  <c:v>345</c:v>
                </c:pt>
                <c:pt idx="4">
                  <c:v>969</c:v>
                </c:pt>
                <c:pt idx="5">
                  <c:v>29</c:v>
                </c:pt>
                <c:pt idx="6">
                  <c:v>65</c:v>
                </c:pt>
                <c:pt idx="7">
                  <c:v>180</c:v>
                </c:pt>
                <c:pt idx="8">
                  <c:v>185</c:v>
                </c:pt>
                <c:pt idx="9">
                  <c:v>0</c:v>
                </c:pt>
                <c:pt idx="1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0-411F-9A44-E469697D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213058</xdr:colOff>
      <xdr:row>3</xdr:row>
      <xdr:rowOff>30193</xdr:rowOff>
    </xdr:from>
    <xdr:to>
      <xdr:col>13</xdr:col>
      <xdr:colOff>215422</xdr:colOff>
      <xdr:row>17</xdr:row>
      <xdr:rowOff>106393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E93C0D2-8CF1-C2F3-83E0-5B25A7198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5C75-DA25-4E39-951E-61FFF5B233C7}">
  <dimension ref="A1:F2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18.5703125" customWidth="1"/>
    <col min="6" max="6" width="13.28515625" customWidth="1"/>
  </cols>
  <sheetData>
    <row r="1" spans="1:6" x14ac:dyDescent="0.25">
      <c r="A1" t="s">
        <v>0</v>
      </c>
      <c r="B1" t="s">
        <v>30</v>
      </c>
    </row>
    <row r="2" spans="1:6" x14ac:dyDescent="0.25"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spans="1:6" x14ac:dyDescent="0.25">
      <c r="A3" t="s">
        <v>1</v>
      </c>
    </row>
    <row r="4" spans="1:6" x14ac:dyDescent="0.25">
      <c r="A4" t="s">
        <v>2</v>
      </c>
      <c r="B4">
        <v>2150</v>
      </c>
      <c r="F4">
        <f>SUM(B4:E4)</f>
        <v>2150</v>
      </c>
    </row>
    <row r="5" spans="1:6" x14ac:dyDescent="0.25">
      <c r="A5" t="s">
        <v>3</v>
      </c>
      <c r="B5">
        <v>255</v>
      </c>
      <c r="F5">
        <f t="shared" ref="F5:F10" si="0">SUM(B5:E5)</f>
        <v>255</v>
      </c>
    </row>
    <row r="6" spans="1:6" x14ac:dyDescent="0.25">
      <c r="A6" t="s">
        <v>4</v>
      </c>
      <c r="B6">
        <v>300</v>
      </c>
      <c r="F6">
        <f t="shared" si="0"/>
        <v>300</v>
      </c>
    </row>
    <row r="7" spans="1:6" x14ac:dyDescent="0.25">
      <c r="A7" t="s">
        <v>5</v>
      </c>
      <c r="F7">
        <f t="shared" si="0"/>
        <v>0</v>
      </c>
    </row>
    <row r="8" spans="1:6" x14ac:dyDescent="0.25">
      <c r="A8" t="s">
        <v>6</v>
      </c>
      <c r="E8">
        <v>277</v>
      </c>
      <c r="F8">
        <f t="shared" si="0"/>
        <v>277</v>
      </c>
    </row>
    <row r="9" spans="1:6" x14ac:dyDescent="0.25">
      <c r="A9" t="s">
        <v>7</v>
      </c>
      <c r="D9">
        <v>170</v>
      </c>
      <c r="F9">
        <f t="shared" si="0"/>
        <v>170</v>
      </c>
    </row>
    <row r="10" spans="1:6" x14ac:dyDescent="0.25">
      <c r="A10" t="s">
        <v>8</v>
      </c>
      <c r="C10">
        <v>50</v>
      </c>
      <c r="F10">
        <f t="shared" si="0"/>
        <v>50</v>
      </c>
    </row>
    <row r="11" spans="1:6" x14ac:dyDescent="0.25">
      <c r="A11" t="s">
        <v>29</v>
      </c>
      <c r="B11" s="3">
        <f>SUM(B4:B10)</f>
        <v>2705</v>
      </c>
      <c r="C11" s="3">
        <f>SUM(C4:C10)</f>
        <v>50</v>
      </c>
      <c r="D11" s="3">
        <f>SUM(D3:D10)</f>
        <v>170</v>
      </c>
      <c r="E11" s="3">
        <f>SUM(E3:E10)</f>
        <v>277</v>
      </c>
      <c r="F11" s="3">
        <f>SUM(B11:E11)</f>
        <v>3202</v>
      </c>
    </row>
    <row r="13" spans="1:6" x14ac:dyDescent="0.25">
      <c r="A13" t="s">
        <v>14</v>
      </c>
    </row>
    <row r="14" spans="1:6" x14ac:dyDescent="0.25">
      <c r="A14" t="s">
        <v>15</v>
      </c>
      <c r="B14">
        <v>650</v>
      </c>
      <c r="F14">
        <f>SUM(B14:E14)</f>
        <v>650</v>
      </c>
    </row>
    <row r="15" spans="1:6" x14ac:dyDescent="0.25">
      <c r="A15" t="s">
        <v>16</v>
      </c>
      <c r="D15">
        <v>60</v>
      </c>
      <c r="F15">
        <f t="shared" ref="F15:F24" si="1">SUM(B15:E15)</f>
        <v>60</v>
      </c>
    </row>
    <row r="16" spans="1:6" x14ac:dyDescent="0.25">
      <c r="A16" t="s">
        <v>17</v>
      </c>
      <c r="C16">
        <v>45</v>
      </c>
      <c r="E16">
        <v>15</v>
      </c>
      <c r="F16">
        <f t="shared" si="1"/>
        <v>60</v>
      </c>
    </row>
    <row r="17" spans="1:6" x14ac:dyDescent="0.25">
      <c r="A17" t="s">
        <v>18</v>
      </c>
      <c r="B17">
        <v>55</v>
      </c>
      <c r="D17">
        <v>60</v>
      </c>
      <c r="F17">
        <f t="shared" si="1"/>
        <v>115</v>
      </c>
    </row>
    <row r="18" spans="1:6" x14ac:dyDescent="0.25">
      <c r="A18" t="s">
        <v>19</v>
      </c>
      <c r="B18">
        <v>80</v>
      </c>
      <c r="C18">
        <v>79</v>
      </c>
      <c r="D18">
        <v>65</v>
      </c>
      <c r="E18">
        <v>55</v>
      </c>
      <c r="F18">
        <f t="shared" si="1"/>
        <v>279</v>
      </c>
    </row>
    <row r="19" spans="1:6" x14ac:dyDescent="0.25">
      <c r="A19" t="s">
        <v>20</v>
      </c>
      <c r="E19">
        <v>29</v>
      </c>
      <c r="F19">
        <f t="shared" si="1"/>
        <v>29</v>
      </c>
    </row>
    <row r="20" spans="1:6" x14ac:dyDescent="0.25">
      <c r="A20" t="s">
        <v>21</v>
      </c>
      <c r="B20">
        <v>65</v>
      </c>
      <c r="F20">
        <f t="shared" si="1"/>
        <v>65</v>
      </c>
    </row>
    <row r="21" spans="1:6" x14ac:dyDescent="0.25">
      <c r="A21" t="s">
        <v>22</v>
      </c>
      <c r="B21">
        <v>180</v>
      </c>
      <c r="F21">
        <f t="shared" si="1"/>
        <v>180</v>
      </c>
    </row>
    <row r="22" spans="1:6" x14ac:dyDescent="0.25">
      <c r="A22" t="s">
        <v>23</v>
      </c>
      <c r="B22">
        <v>75</v>
      </c>
      <c r="F22">
        <f t="shared" si="1"/>
        <v>75</v>
      </c>
    </row>
    <row r="23" spans="1:6" x14ac:dyDescent="0.25">
      <c r="A23" t="s">
        <v>24</v>
      </c>
      <c r="F23">
        <f t="shared" si="1"/>
        <v>0</v>
      </c>
    </row>
    <row r="24" spans="1:6" x14ac:dyDescent="0.25">
      <c r="A24" t="s">
        <v>27</v>
      </c>
      <c r="C24">
        <v>250</v>
      </c>
      <c r="F24">
        <f t="shared" si="1"/>
        <v>250</v>
      </c>
    </row>
    <row r="25" spans="1:6" x14ac:dyDescent="0.25">
      <c r="A25" t="s">
        <v>26</v>
      </c>
      <c r="B25" s="3">
        <f>SUM(B14:B24)</f>
        <v>1105</v>
      </c>
      <c r="C25" s="3">
        <f t="shared" ref="C25:E25" si="2">SUM(C14:C24)</f>
        <v>374</v>
      </c>
      <c r="D25" s="3">
        <f t="shared" si="2"/>
        <v>185</v>
      </c>
      <c r="E25" s="3">
        <f t="shared" si="2"/>
        <v>99</v>
      </c>
      <c r="F25" s="3">
        <f>SUM(B25:E25)</f>
        <v>1763</v>
      </c>
    </row>
    <row r="27" spans="1:6" x14ac:dyDescent="0.25">
      <c r="A27" t="s">
        <v>28</v>
      </c>
      <c r="B27">
        <f>B11-B25</f>
        <v>1600</v>
      </c>
      <c r="C27">
        <f t="shared" ref="C27:F27" si="3">C11-C25</f>
        <v>-324</v>
      </c>
      <c r="D27">
        <f t="shared" si="3"/>
        <v>-15</v>
      </c>
      <c r="E27">
        <f t="shared" si="3"/>
        <v>178</v>
      </c>
      <c r="F27">
        <f t="shared" si="3"/>
        <v>1439</v>
      </c>
    </row>
  </sheetData>
  <conditionalFormatting sqref="B27:F27">
    <cfRule type="cellIs" dxfId="3" priority="1" operator="less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153B-7125-4CB9-BB2C-1ABAFD4E2E32}">
  <dimension ref="A1:F27"/>
  <sheetViews>
    <sheetView zoomScale="115" zoomScaleNormal="115" workbookViewId="0">
      <selection activeCell="C24" sqref="C24"/>
    </sheetView>
  </sheetViews>
  <sheetFormatPr baseColWidth="10" defaultRowHeight="15" x14ac:dyDescent="0.25"/>
  <cols>
    <col min="1" max="1" width="18.5703125" customWidth="1"/>
    <col min="6" max="6" width="13.28515625" customWidth="1"/>
  </cols>
  <sheetData>
    <row r="1" spans="1:6" x14ac:dyDescent="0.25">
      <c r="A1" t="s">
        <v>0</v>
      </c>
      <c r="B1" t="s">
        <v>31</v>
      </c>
    </row>
    <row r="2" spans="1:6" x14ac:dyDescent="0.25"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spans="1:6" x14ac:dyDescent="0.25">
      <c r="A3" t="s">
        <v>1</v>
      </c>
    </row>
    <row r="4" spans="1:6" x14ac:dyDescent="0.25">
      <c r="A4" t="s">
        <v>2</v>
      </c>
      <c r="B4">
        <v>2150</v>
      </c>
      <c r="D4">
        <v>550</v>
      </c>
      <c r="F4">
        <f>SUM(B4:E4)</f>
        <v>2700</v>
      </c>
    </row>
    <row r="5" spans="1:6" x14ac:dyDescent="0.25">
      <c r="A5" t="s">
        <v>3</v>
      </c>
      <c r="B5">
        <v>255</v>
      </c>
      <c r="F5">
        <f t="shared" ref="F5:F10" si="0">SUM(B5:E5)</f>
        <v>255</v>
      </c>
    </row>
    <row r="6" spans="1:6" x14ac:dyDescent="0.25">
      <c r="A6" t="s">
        <v>4</v>
      </c>
      <c r="B6">
        <v>300</v>
      </c>
      <c r="F6">
        <f t="shared" si="0"/>
        <v>300</v>
      </c>
    </row>
    <row r="7" spans="1:6" x14ac:dyDescent="0.25">
      <c r="A7" t="s">
        <v>5</v>
      </c>
      <c r="F7">
        <f t="shared" si="0"/>
        <v>0</v>
      </c>
    </row>
    <row r="8" spans="1:6" x14ac:dyDescent="0.25">
      <c r="A8" t="s">
        <v>6</v>
      </c>
      <c r="E8">
        <v>277</v>
      </c>
      <c r="F8">
        <f t="shared" si="0"/>
        <v>277</v>
      </c>
    </row>
    <row r="9" spans="1:6" x14ac:dyDescent="0.25">
      <c r="A9" t="s">
        <v>7</v>
      </c>
      <c r="F9">
        <f t="shared" si="0"/>
        <v>0</v>
      </c>
    </row>
    <row r="10" spans="1:6" x14ac:dyDescent="0.25">
      <c r="A10" t="s">
        <v>8</v>
      </c>
      <c r="C10">
        <v>50</v>
      </c>
      <c r="F10">
        <f t="shared" si="0"/>
        <v>50</v>
      </c>
    </row>
    <row r="11" spans="1:6" x14ac:dyDescent="0.25">
      <c r="A11" t="s">
        <v>29</v>
      </c>
      <c r="B11" s="3">
        <f>SUM(B4:B10)</f>
        <v>2705</v>
      </c>
      <c r="C11" s="3">
        <f>SUM(C4:C10)</f>
        <v>50</v>
      </c>
      <c r="D11" s="3">
        <f>SUM(D3:D10)</f>
        <v>550</v>
      </c>
      <c r="E11" s="3">
        <f>SUM(E3:E10)</f>
        <v>277</v>
      </c>
      <c r="F11" s="3">
        <f>SUM(B11:E11)</f>
        <v>3582</v>
      </c>
    </row>
    <row r="13" spans="1:6" x14ac:dyDescent="0.25">
      <c r="A13" t="s">
        <v>14</v>
      </c>
    </row>
    <row r="14" spans="1:6" x14ac:dyDescent="0.25">
      <c r="A14" t="s">
        <v>15</v>
      </c>
      <c r="B14">
        <v>650</v>
      </c>
      <c r="F14">
        <f>SUM(B14:E14)</f>
        <v>650</v>
      </c>
    </row>
    <row r="15" spans="1:6" x14ac:dyDescent="0.25">
      <c r="A15" t="s">
        <v>16</v>
      </c>
      <c r="D15">
        <v>60</v>
      </c>
      <c r="F15">
        <f t="shared" ref="F15:F24" si="1">SUM(B15:E15)</f>
        <v>60</v>
      </c>
    </row>
    <row r="16" spans="1:6" x14ac:dyDescent="0.25">
      <c r="A16" t="s">
        <v>17</v>
      </c>
      <c r="C16">
        <v>45</v>
      </c>
      <c r="E16">
        <v>15</v>
      </c>
      <c r="F16">
        <f t="shared" si="1"/>
        <v>60</v>
      </c>
    </row>
    <row r="17" spans="1:6" x14ac:dyDescent="0.25">
      <c r="A17" t="s">
        <v>18</v>
      </c>
      <c r="B17">
        <v>55</v>
      </c>
      <c r="D17">
        <v>60</v>
      </c>
      <c r="F17">
        <f t="shared" si="1"/>
        <v>115</v>
      </c>
    </row>
    <row r="18" spans="1:6" x14ac:dyDescent="0.25">
      <c r="A18" t="s">
        <v>19</v>
      </c>
      <c r="B18">
        <v>100</v>
      </c>
      <c r="C18">
        <v>85</v>
      </c>
      <c r="D18">
        <v>70</v>
      </c>
      <c r="E18">
        <v>90</v>
      </c>
      <c r="F18">
        <f t="shared" si="1"/>
        <v>345</v>
      </c>
    </row>
    <row r="19" spans="1:6" x14ac:dyDescent="0.25">
      <c r="A19" t="s">
        <v>20</v>
      </c>
      <c r="F19">
        <f t="shared" si="1"/>
        <v>0</v>
      </c>
    </row>
    <row r="20" spans="1:6" x14ac:dyDescent="0.25">
      <c r="A20" t="s">
        <v>21</v>
      </c>
      <c r="F20">
        <f t="shared" si="1"/>
        <v>0</v>
      </c>
    </row>
    <row r="21" spans="1:6" x14ac:dyDescent="0.25">
      <c r="A21" t="s">
        <v>22</v>
      </c>
      <c r="F21">
        <f t="shared" si="1"/>
        <v>0</v>
      </c>
    </row>
    <row r="22" spans="1:6" x14ac:dyDescent="0.25">
      <c r="A22" t="s">
        <v>23</v>
      </c>
      <c r="D22">
        <v>55</v>
      </c>
      <c r="F22">
        <f t="shared" si="1"/>
        <v>55</v>
      </c>
    </row>
    <row r="23" spans="1:6" x14ac:dyDescent="0.25">
      <c r="A23" t="s">
        <v>24</v>
      </c>
      <c r="F23">
        <f t="shared" si="1"/>
        <v>0</v>
      </c>
    </row>
    <row r="24" spans="1:6" x14ac:dyDescent="0.25">
      <c r="A24" t="s">
        <v>27</v>
      </c>
      <c r="F24">
        <f t="shared" si="1"/>
        <v>0</v>
      </c>
    </row>
    <row r="25" spans="1:6" x14ac:dyDescent="0.25">
      <c r="A25" t="s">
        <v>26</v>
      </c>
      <c r="B25" s="3">
        <f>SUM(B14:B24)</f>
        <v>805</v>
      </c>
      <c r="C25" s="3">
        <f t="shared" ref="C25:E25" si="2">SUM(C14:C24)</f>
        <v>130</v>
      </c>
      <c r="D25" s="3">
        <f t="shared" si="2"/>
        <v>245</v>
      </c>
      <c r="E25" s="3">
        <f t="shared" si="2"/>
        <v>105</v>
      </c>
      <c r="F25" s="3">
        <f>SUM(B25:E25)</f>
        <v>1285</v>
      </c>
    </row>
    <row r="27" spans="1:6" x14ac:dyDescent="0.25">
      <c r="A27" t="s">
        <v>28</v>
      </c>
      <c r="B27">
        <f>B11-B25</f>
        <v>1900</v>
      </c>
      <c r="C27">
        <f t="shared" ref="C27:F27" si="3">C11-C25</f>
        <v>-80</v>
      </c>
      <c r="D27">
        <f t="shared" si="3"/>
        <v>305</v>
      </c>
      <c r="E27">
        <f t="shared" si="3"/>
        <v>172</v>
      </c>
      <c r="F27">
        <f t="shared" si="3"/>
        <v>2297</v>
      </c>
    </row>
  </sheetData>
  <conditionalFormatting sqref="B27:F27">
    <cfRule type="cellIs" dxfId="2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0289-38C0-422C-ABCC-FA95201DC0F1}">
  <dimension ref="A1:F27"/>
  <sheetViews>
    <sheetView topLeftCell="A7" zoomScale="115" zoomScaleNormal="115" workbookViewId="0">
      <selection activeCell="G24" sqref="G24"/>
    </sheetView>
  </sheetViews>
  <sheetFormatPr baseColWidth="10" defaultRowHeight="15" x14ac:dyDescent="0.25"/>
  <cols>
    <col min="1" max="1" width="18.5703125" customWidth="1"/>
    <col min="6" max="6" width="13.28515625" customWidth="1"/>
  </cols>
  <sheetData>
    <row r="1" spans="1:6" x14ac:dyDescent="0.25">
      <c r="A1" t="s">
        <v>0</v>
      </c>
      <c r="B1" t="s">
        <v>32</v>
      </c>
    </row>
    <row r="2" spans="1:6" x14ac:dyDescent="0.25"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spans="1:6" x14ac:dyDescent="0.25">
      <c r="A3" t="s">
        <v>1</v>
      </c>
    </row>
    <row r="4" spans="1:6" x14ac:dyDescent="0.25">
      <c r="A4" t="s">
        <v>2</v>
      </c>
      <c r="B4">
        <v>2150</v>
      </c>
      <c r="F4">
        <f>SUM(B4:E4)</f>
        <v>2150</v>
      </c>
    </row>
    <row r="5" spans="1:6" x14ac:dyDescent="0.25">
      <c r="A5" t="s">
        <v>3</v>
      </c>
      <c r="B5">
        <v>255</v>
      </c>
      <c r="F5">
        <f t="shared" ref="F5:F10" si="0">SUM(B5:E5)</f>
        <v>255</v>
      </c>
    </row>
    <row r="6" spans="1:6" x14ac:dyDescent="0.25">
      <c r="A6" t="s">
        <v>4</v>
      </c>
      <c r="B6">
        <v>300</v>
      </c>
      <c r="F6">
        <f t="shared" si="0"/>
        <v>300</v>
      </c>
    </row>
    <row r="7" spans="1:6" x14ac:dyDescent="0.25">
      <c r="A7" t="s">
        <v>5</v>
      </c>
      <c r="F7">
        <f t="shared" si="0"/>
        <v>0</v>
      </c>
    </row>
    <row r="8" spans="1:6" x14ac:dyDescent="0.25">
      <c r="A8" t="s">
        <v>6</v>
      </c>
      <c r="E8">
        <v>277</v>
      </c>
      <c r="F8">
        <f t="shared" si="0"/>
        <v>277</v>
      </c>
    </row>
    <row r="9" spans="1:6" x14ac:dyDescent="0.25">
      <c r="A9" t="s">
        <v>7</v>
      </c>
      <c r="F9">
        <f t="shared" si="0"/>
        <v>0</v>
      </c>
    </row>
    <row r="10" spans="1:6" x14ac:dyDescent="0.25">
      <c r="A10" t="s">
        <v>8</v>
      </c>
      <c r="C10">
        <v>50</v>
      </c>
      <c r="F10">
        <f t="shared" si="0"/>
        <v>50</v>
      </c>
    </row>
    <row r="11" spans="1:6" x14ac:dyDescent="0.25">
      <c r="A11" t="s">
        <v>29</v>
      </c>
      <c r="B11" s="3">
        <f>SUM(B4:B10)</f>
        <v>2705</v>
      </c>
      <c r="C11" s="3">
        <f>SUM(C4:C10)</f>
        <v>50</v>
      </c>
      <c r="D11" s="3">
        <f>SUM(D3:D10)</f>
        <v>0</v>
      </c>
      <c r="E11" s="3">
        <f>SUM(E3:E10)</f>
        <v>277</v>
      </c>
      <c r="F11" s="3">
        <f>SUM(B11:E11)</f>
        <v>3032</v>
      </c>
    </row>
    <row r="13" spans="1:6" x14ac:dyDescent="0.25">
      <c r="A13" t="s">
        <v>14</v>
      </c>
    </row>
    <row r="14" spans="1:6" x14ac:dyDescent="0.25">
      <c r="A14" t="s">
        <v>15</v>
      </c>
      <c r="B14">
        <v>650</v>
      </c>
      <c r="F14">
        <f>SUM(B14:E14)</f>
        <v>650</v>
      </c>
    </row>
    <row r="15" spans="1:6" x14ac:dyDescent="0.25">
      <c r="A15" t="s">
        <v>16</v>
      </c>
      <c r="D15">
        <v>60</v>
      </c>
      <c r="F15">
        <f t="shared" ref="F15:F24" si="1">SUM(B15:E15)</f>
        <v>60</v>
      </c>
    </row>
    <row r="16" spans="1:6" x14ac:dyDescent="0.25">
      <c r="A16" t="s">
        <v>17</v>
      </c>
      <c r="C16">
        <v>45</v>
      </c>
      <c r="E16">
        <v>15</v>
      </c>
      <c r="F16">
        <f t="shared" si="1"/>
        <v>60</v>
      </c>
    </row>
    <row r="17" spans="1:6" x14ac:dyDescent="0.25">
      <c r="A17" t="s">
        <v>18</v>
      </c>
      <c r="B17">
        <v>55</v>
      </c>
      <c r="D17">
        <v>60</v>
      </c>
      <c r="F17">
        <f t="shared" si="1"/>
        <v>115</v>
      </c>
    </row>
    <row r="18" spans="1:6" x14ac:dyDescent="0.25">
      <c r="A18" t="s">
        <v>19</v>
      </c>
      <c r="B18">
        <v>100</v>
      </c>
      <c r="C18">
        <v>85</v>
      </c>
      <c r="D18">
        <v>70</v>
      </c>
      <c r="E18">
        <v>90</v>
      </c>
      <c r="F18">
        <f t="shared" si="1"/>
        <v>345</v>
      </c>
    </row>
    <row r="19" spans="1:6" x14ac:dyDescent="0.25">
      <c r="A19" t="s">
        <v>20</v>
      </c>
      <c r="F19">
        <f t="shared" si="1"/>
        <v>0</v>
      </c>
    </row>
    <row r="20" spans="1:6" x14ac:dyDescent="0.25">
      <c r="A20" t="s">
        <v>21</v>
      </c>
      <c r="F20">
        <f t="shared" si="1"/>
        <v>0</v>
      </c>
    </row>
    <row r="21" spans="1:6" x14ac:dyDescent="0.25">
      <c r="A21" t="s">
        <v>22</v>
      </c>
      <c r="F21">
        <f t="shared" si="1"/>
        <v>0</v>
      </c>
    </row>
    <row r="22" spans="1:6" x14ac:dyDescent="0.25">
      <c r="A22" t="s">
        <v>23</v>
      </c>
      <c r="D22">
        <v>55</v>
      </c>
      <c r="F22">
        <f t="shared" si="1"/>
        <v>55</v>
      </c>
    </row>
    <row r="23" spans="1:6" x14ac:dyDescent="0.25">
      <c r="A23" t="s">
        <v>24</v>
      </c>
      <c r="F23">
        <f t="shared" si="1"/>
        <v>0</v>
      </c>
    </row>
    <row r="24" spans="1:6" x14ac:dyDescent="0.25">
      <c r="A24" t="s">
        <v>27</v>
      </c>
      <c r="F24">
        <f t="shared" si="1"/>
        <v>0</v>
      </c>
    </row>
    <row r="25" spans="1:6" x14ac:dyDescent="0.25">
      <c r="A25" t="s">
        <v>26</v>
      </c>
      <c r="B25" s="3">
        <f>SUM(B14:B24)</f>
        <v>805</v>
      </c>
      <c r="C25" s="3">
        <f t="shared" ref="C25:E25" si="2">SUM(C14:C24)</f>
        <v>130</v>
      </c>
      <c r="D25" s="3">
        <f t="shared" si="2"/>
        <v>245</v>
      </c>
      <c r="E25" s="3">
        <f t="shared" si="2"/>
        <v>105</v>
      </c>
      <c r="F25" s="3">
        <f>SUM(B25:E25)</f>
        <v>1285</v>
      </c>
    </row>
    <row r="27" spans="1:6" x14ac:dyDescent="0.25">
      <c r="A27" t="s">
        <v>28</v>
      </c>
      <c r="B27">
        <f>B11-B25</f>
        <v>1900</v>
      </c>
      <c r="C27">
        <f t="shared" ref="C27:F27" si="3">C11-C25</f>
        <v>-80</v>
      </c>
      <c r="D27">
        <f t="shared" si="3"/>
        <v>-245</v>
      </c>
      <c r="E27">
        <f t="shared" si="3"/>
        <v>172</v>
      </c>
      <c r="F27">
        <f t="shared" si="3"/>
        <v>1747</v>
      </c>
    </row>
  </sheetData>
  <conditionalFormatting sqref="B27:F27">
    <cfRule type="cellIs" dxfId="1" priority="1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1452-E295-4DFD-BA40-FAD6C4108C57}">
  <dimension ref="A1:E27"/>
  <sheetViews>
    <sheetView tabSelected="1" zoomScale="106" zoomScaleNormal="106" workbookViewId="0">
      <selection activeCell="H20" sqref="H20"/>
    </sheetView>
  </sheetViews>
  <sheetFormatPr baseColWidth="10" defaultRowHeight="15" x14ac:dyDescent="0.25"/>
  <cols>
    <col min="1" max="1" width="20.85546875" customWidth="1"/>
  </cols>
  <sheetData>
    <row r="1" spans="1:5" x14ac:dyDescent="0.25">
      <c r="A1" t="s">
        <v>0</v>
      </c>
      <c r="B1" s="1" t="s">
        <v>33</v>
      </c>
      <c r="C1" s="1"/>
      <c r="D1" s="1"/>
      <c r="E1" s="1"/>
    </row>
    <row r="2" spans="1:5" x14ac:dyDescent="0.25">
      <c r="B2" s="2" t="s">
        <v>30</v>
      </c>
      <c r="C2" s="2" t="s">
        <v>31</v>
      </c>
      <c r="D2" s="2" t="s">
        <v>32</v>
      </c>
      <c r="E2" s="2" t="s">
        <v>25</v>
      </c>
    </row>
    <row r="3" spans="1:5" x14ac:dyDescent="0.25">
      <c r="A3" t="s">
        <v>1</v>
      </c>
    </row>
    <row r="4" spans="1:5" x14ac:dyDescent="0.25">
      <c r="A4" t="s">
        <v>2</v>
      </c>
      <c r="B4">
        <f>Januar!F4</f>
        <v>2150</v>
      </c>
      <c r="C4">
        <f>Februar!F4</f>
        <v>2700</v>
      </c>
      <c r="D4">
        <f>März!F4</f>
        <v>2150</v>
      </c>
      <c r="E4">
        <f>SUM(B4:D4)</f>
        <v>7000</v>
      </c>
    </row>
    <row r="5" spans="1:5" x14ac:dyDescent="0.25">
      <c r="A5" t="s">
        <v>3</v>
      </c>
      <c r="B5">
        <f>Januar!F5</f>
        <v>255</v>
      </c>
      <c r="C5">
        <f>Februar!F5</f>
        <v>255</v>
      </c>
      <c r="D5">
        <f>März!F5</f>
        <v>255</v>
      </c>
      <c r="E5">
        <f t="shared" ref="E5:E9" si="0">SUM(B5:D5)</f>
        <v>765</v>
      </c>
    </row>
    <row r="6" spans="1:5" x14ac:dyDescent="0.25">
      <c r="A6" t="s">
        <v>4</v>
      </c>
      <c r="B6">
        <f>Januar!F6</f>
        <v>300</v>
      </c>
      <c r="C6">
        <f>Februar!F6</f>
        <v>300</v>
      </c>
      <c r="D6">
        <f>März!F6</f>
        <v>300</v>
      </c>
      <c r="E6">
        <f t="shared" si="0"/>
        <v>900</v>
      </c>
    </row>
    <row r="7" spans="1:5" x14ac:dyDescent="0.25">
      <c r="A7" t="s">
        <v>5</v>
      </c>
      <c r="B7">
        <f>Januar!F7</f>
        <v>0</v>
      </c>
      <c r="C7">
        <f>Februar!F7</f>
        <v>0</v>
      </c>
      <c r="D7">
        <f>März!F7</f>
        <v>0</v>
      </c>
      <c r="E7">
        <f t="shared" si="0"/>
        <v>0</v>
      </c>
    </row>
    <row r="8" spans="1:5" x14ac:dyDescent="0.25">
      <c r="A8" t="s">
        <v>6</v>
      </c>
      <c r="B8">
        <f>Januar!F8</f>
        <v>277</v>
      </c>
      <c r="C8">
        <f>Februar!F8</f>
        <v>277</v>
      </c>
      <c r="D8">
        <f>März!F8</f>
        <v>277</v>
      </c>
      <c r="E8">
        <f t="shared" si="0"/>
        <v>831</v>
      </c>
    </row>
    <row r="9" spans="1:5" x14ac:dyDescent="0.25">
      <c r="A9" t="s">
        <v>7</v>
      </c>
      <c r="B9">
        <f>Januar!F9</f>
        <v>170</v>
      </c>
      <c r="C9">
        <f>Februar!F9</f>
        <v>0</v>
      </c>
      <c r="D9">
        <f>März!F9</f>
        <v>0</v>
      </c>
      <c r="E9">
        <f t="shared" si="0"/>
        <v>170</v>
      </c>
    </row>
    <row r="10" spans="1:5" x14ac:dyDescent="0.25">
      <c r="A10" t="s">
        <v>8</v>
      </c>
      <c r="B10">
        <f>Januar!F10</f>
        <v>50</v>
      </c>
      <c r="C10">
        <f>Februar!F10</f>
        <v>50</v>
      </c>
      <c r="D10">
        <f>März!F10</f>
        <v>50</v>
      </c>
      <c r="E10">
        <f>SUM(B10:D10)</f>
        <v>150</v>
      </c>
    </row>
    <row r="11" spans="1:5" x14ac:dyDescent="0.25">
      <c r="A11" t="s">
        <v>29</v>
      </c>
      <c r="B11" s="3">
        <f>SUM(B4:B10)</f>
        <v>3202</v>
      </c>
      <c r="C11" s="3">
        <f t="shared" ref="C11:E11" si="1">SUM(C4:C10)</f>
        <v>3582</v>
      </c>
      <c r="D11" s="3">
        <f t="shared" si="1"/>
        <v>3032</v>
      </c>
      <c r="E11" s="3">
        <f t="shared" si="1"/>
        <v>9816</v>
      </c>
    </row>
    <row r="13" spans="1:5" x14ac:dyDescent="0.25">
      <c r="A13" t="s">
        <v>14</v>
      </c>
    </row>
    <row r="14" spans="1:5" x14ac:dyDescent="0.25">
      <c r="A14" t="s">
        <v>15</v>
      </c>
      <c r="B14">
        <f>Januar!F14</f>
        <v>650</v>
      </c>
      <c r="C14">
        <f>Februar!F14</f>
        <v>650</v>
      </c>
      <c r="D14">
        <f>März!F14</f>
        <v>650</v>
      </c>
      <c r="E14">
        <f>SUM(B14:D14)</f>
        <v>1950</v>
      </c>
    </row>
    <row r="15" spans="1:5" x14ac:dyDescent="0.25">
      <c r="A15" t="s">
        <v>16</v>
      </c>
      <c r="B15">
        <f>Januar!F15</f>
        <v>60</v>
      </c>
      <c r="C15">
        <f>Februar!F15</f>
        <v>60</v>
      </c>
      <c r="D15">
        <f>März!F15</f>
        <v>60</v>
      </c>
      <c r="E15">
        <f t="shared" ref="E15:E25" si="2">SUM(B15:D15)</f>
        <v>180</v>
      </c>
    </row>
    <row r="16" spans="1:5" x14ac:dyDescent="0.25">
      <c r="A16" t="s">
        <v>17</v>
      </c>
      <c r="B16">
        <f>Januar!F16</f>
        <v>60</v>
      </c>
      <c r="C16">
        <f>Februar!F16</f>
        <v>60</v>
      </c>
      <c r="D16">
        <f>März!F16</f>
        <v>60</v>
      </c>
      <c r="E16">
        <f t="shared" si="2"/>
        <v>180</v>
      </c>
    </row>
    <row r="17" spans="1:5" x14ac:dyDescent="0.25">
      <c r="A17" t="s">
        <v>18</v>
      </c>
      <c r="B17">
        <f>Januar!F17</f>
        <v>115</v>
      </c>
      <c r="C17">
        <f>Februar!F17</f>
        <v>115</v>
      </c>
      <c r="D17">
        <f>März!F17</f>
        <v>115</v>
      </c>
      <c r="E17">
        <f t="shared" si="2"/>
        <v>345</v>
      </c>
    </row>
    <row r="18" spans="1:5" x14ac:dyDescent="0.25">
      <c r="A18" t="s">
        <v>19</v>
      </c>
      <c r="B18">
        <f>Januar!F18</f>
        <v>279</v>
      </c>
      <c r="C18">
        <f>Februar!F18</f>
        <v>345</v>
      </c>
      <c r="D18">
        <f>März!F18</f>
        <v>345</v>
      </c>
      <c r="E18">
        <f t="shared" si="2"/>
        <v>969</v>
      </c>
    </row>
    <row r="19" spans="1:5" x14ac:dyDescent="0.25">
      <c r="A19" t="s">
        <v>20</v>
      </c>
      <c r="B19">
        <f>Januar!F19</f>
        <v>29</v>
      </c>
      <c r="C19">
        <f>Februar!F19</f>
        <v>0</v>
      </c>
      <c r="D19">
        <f>März!F19</f>
        <v>0</v>
      </c>
      <c r="E19">
        <f t="shared" si="2"/>
        <v>29</v>
      </c>
    </row>
    <row r="20" spans="1:5" x14ac:dyDescent="0.25">
      <c r="A20" t="s">
        <v>21</v>
      </c>
      <c r="B20">
        <f>Januar!F20</f>
        <v>65</v>
      </c>
      <c r="C20">
        <f>Februar!F20</f>
        <v>0</v>
      </c>
      <c r="D20">
        <f>März!F20</f>
        <v>0</v>
      </c>
      <c r="E20">
        <f t="shared" si="2"/>
        <v>65</v>
      </c>
    </row>
    <row r="21" spans="1:5" x14ac:dyDescent="0.25">
      <c r="A21" t="s">
        <v>22</v>
      </c>
      <c r="B21">
        <f>Januar!F21</f>
        <v>180</v>
      </c>
      <c r="C21">
        <f>Februar!F21</f>
        <v>0</v>
      </c>
      <c r="D21">
        <f>März!F21</f>
        <v>0</v>
      </c>
      <c r="E21">
        <f t="shared" si="2"/>
        <v>180</v>
      </c>
    </row>
    <row r="22" spans="1:5" x14ac:dyDescent="0.25">
      <c r="A22" t="s">
        <v>23</v>
      </c>
      <c r="B22">
        <f>Januar!F22</f>
        <v>75</v>
      </c>
      <c r="C22">
        <f>Februar!F22</f>
        <v>55</v>
      </c>
      <c r="D22">
        <f>März!F22</f>
        <v>55</v>
      </c>
      <c r="E22">
        <f t="shared" si="2"/>
        <v>185</v>
      </c>
    </row>
    <row r="23" spans="1:5" x14ac:dyDescent="0.25">
      <c r="A23" t="s">
        <v>24</v>
      </c>
      <c r="B23">
        <f>Januar!F23</f>
        <v>0</v>
      </c>
      <c r="C23">
        <f>Februar!F23</f>
        <v>0</v>
      </c>
      <c r="D23">
        <f>März!F23</f>
        <v>0</v>
      </c>
      <c r="E23">
        <f t="shared" si="2"/>
        <v>0</v>
      </c>
    </row>
    <row r="24" spans="1:5" x14ac:dyDescent="0.25">
      <c r="A24" t="s">
        <v>27</v>
      </c>
      <c r="B24">
        <f>Januar!F24</f>
        <v>250</v>
      </c>
      <c r="C24">
        <f>Februar!F24</f>
        <v>0</v>
      </c>
      <c r="D24">
        <f>März!F24</f>
        <v>0</v>
      </c>
      <c r="E24">
        <f t="shared" si="2"/>
        <v>250</v>
      </c>
    </row>
    <row r="25" spans="1:5" x14ac:dyDescent="0.25">
      <c r="A25" t="s">
        <v>26</v>
      </c>
      <c r="B25" s="3">
        <f>SUM(B14:B24)</f>
        <v>1763</v>
      </c>
      <c r="C25" s="3">
        <f>SUM(C14:C24)</f>
        <v>1285</v>
      </c>
      <c r="D25" s="3">
        <f>SUM(D14:D24)</f>
        <v>1285</v>
      </c>
      <c r="E25" s="3">
        <f t="shared" si="2"/>
        <v>4333</v>
      </c>
    </row>
    <row r="27" spans="1:5" x14ac:dyDescent="0.25">
      <c r="A27" t="s">
        <v>28</v>
      </c>
      <c r="B27" s="4">
        <f>B11-B25</f>
        <v>1439</v>
      </c>
      <c r="C27" s="4">
        <f t="shared" ref="C27:E27" si="3">C11-C25</f>
        <v>2297</v>
      </c>
      <c r="D27" s="4">
        <f t="shared" si="3"/>
        <v>1747</v>
      </c>
      <c r="E27" s="4">
        <f t="shared" si="3"/>
        <v>5483</v>
      </c>
    </row>
  </sheetData>
  <phoneticPr fontId="1" type="noConversion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00C-6624-4962-8A31-246573CD455B}">
  <dimension ref="A1:F27"/>
  <sheetViews>
    <sheetView zoomScale="115" zoomScaleNormal="115" workbookViewId="0">
      <selection activeCell="B2" sqref="B2"/>
    </sheetView>
  </sheetViews>
  <sheetFormatPr baseColWidth="10" defaultRowHeight="15" x14ac:dyDescent="0.25"/>
  <cols>
    <col min="1" max="1" width="18.5703125" customWidth="1"/>
    <col min="6" max="6" width="13.28515625" customWidth="1"/>
  </cols>
  <sheetData>
    <row r="1" spans="1:6" x14ac:dyDescent="0.25">
      <c r="A1" t="s">
        <v>0</v>
      </c>
      <c r="B1" t="s">
        <v>34</v>
      </c>
    </row>
    <row r="2" spans="1:6" x14ac:dyDescent="0.25"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spans="1:6" x14ac:dyDescent="0.25">
      <c r="A3" t="s">
        <v>1</v>
      </c>
    </row>
    <row r="4" spans="1:6" x14ac:dyDescent="0.25">
      <c r="A4" t="s">
        <v>2</v>
      </c>
      <c r="B4">
        <v>2150</v>
      </c>
      <c r="F4">
        <f>SUM(B4:E4)</f>
        <v>2150</v>
      </c>
    </row>
    <row r="5" spans="1:6" x14ac:dyDescent="0.25">
      <c r="A5" t="s">
        <v>3</v>
      </c>
      <c r="B5">
        <v>255</v>
      </c>
      <c r="F5">
        <f t="shared" ref="F5:F10" si="0">SUM(B5:E5)</f>
        <v>255</v>
      </c>
    </row>
    <row r="6" spans="1:6" x14ac:dyDescent="0.25">
      <c r="A6" t="s">
        <v>4</v>
      </c>
      <c r="B6">
        <v>300</v>
      </c>
      <c r="F6">
        <f t="shared" si="0"/>
        <v>300</v>
      </c>
    </row>
    <row r="7" spans="1:6" x14ac:dyDescent="0.25">
      <c r="A7" t="s">
        <v>5</v>
      </c>
      <c r="F7">
        <f t="shared" si="0"/>
        <v>0</v>
      </c>
    </row>
    <row r="8" spans="1:6" x14ac:dyDescent="0.25">
      <c r="A8" t="s">
        <v>6</v>
      </c>
      <c r="E8">
        <v>277</v>
      </c>
      <c r="F8">
        <f t="shared" si="0"/>
        <v>277</v>
      </c>
    </row>
    <row r="9" spans="1:6" x14ac:dyDescent="0.25">
      <c r="A9" t="s">
        <v>7</v>
      </c>
      <c r="F9">
        <f t="shared" si="0"/>
        <v>0</v>
      </c>
    </row>
    <row r="10" spans="1:6" x14ac:dyDescent="0.25">
      <c r="A10" t="s">
        <v>8</v>
      </c>
      <c r="C10">
        <v>50</v>
      </c>
      <c r="F10">
        <f t="shared" si="0"/>
        <v>50</v>
      </c>
    </row>
    <row r="11" spans="1:6" x14ac:dyDescent="0.25">
      <c r="A11" t="s">
        <v>29</v>
      </c>
      <c r="B11" s="3">
        <f>SUM(B4:B10)</f>
        <v>2705</v>
      </c>
      <c r="C11" s="3">
        <f>SUM(C4:C10)</f>
        <v>50</v>
      </c>
      <c r="D11" s="3">
        <f>SUM(D3:D10)</f>
        <v>0</v>
      </c>
      <c r="E11" s="3">
        <f>SUM(E3:E10)</f>
        <v>277</v>
      </c>
      <c r="F11" s="3">
        <f>SUM(B11:E11)</f>
        <v>3032</v>
      </c>
    </row>
    <row r="13" spans="1:6" x14ac:dyDescent="0.25">
      <c r="A13" t="s">
        <v>14</v>
      </c>
    </row>
    <row r="14" spans="1:6" x14ac:dyDescent="0.25">
      <c r="A14" t="s">
        <v>15</v>
      </c>
      <c r="B14">
        <v>650</v>
      </c>
      <c r="F14">
        <f>SUM(B14:E14)</f>
        <v>650</v>
      </c>
    </row>
    <row r="15" spans="1:6" x14ac:dyDescent="0.25">
      <c r="A15" t="s">
        <v>16</v>
      </c>
      <c r="D15">
        <v>60</v>
      </c>
      <c r="F15">
        <f t="shared" ref="F15:F24" si="1">SUM(B15:E15)</f>
        <v>60</v>
      </c>
    </row>
    <row r="16" spans="1:6" x14ac:dyDescent="0.25">
      <c r="A16" t="s">
        <v>17</v>
      </c>
      <c r="C16">
        <v>45</v>
      </c>
      <c r="E16">
        <v>15</v>
      </c>
      <c r="F16">
        <f t="shared" si="1"/>
        <v>60</v>
      </c>
    </row>
    <row r="17" spans="1:6" x14ac:dyDescent="0.25">
      <c r="A17" t="s">
        <v>18</v>
      </c>
      <c r="B17">
        <v>55</v>
      </c>
      <c r="D17">
        <v>60</v>
      </c>
      <c r="F17">
        <f t="shared" si="1"/>
        <v>115</v>
      </c>
    </row>
    <row r="18" spans="1:6" x14ac:dyDescent="0.25">
      <c r="A18" t="s">
        <v>19</v>
      </c>
      <c r="B18">
        <v>100</v>
      </c>
      <c r="C18">
        <v>85</v>
      </c>
      <c r="D18">
        <v>70</v>
      </c>
      <c r="E18">
        <v>90</v>
      </c>
      <c r="F18">
        <f t="shared" si="1"/>
        <v>345</v>
      </c>
    </row>
    <row r="19" spans="1:6" x14ac:dyDescent="0.25">
      <c r="A19" t="s">
        <v>20</v>
      </c>
      <c r="F19">
        <f t="shared" si="1"/>
        <v>0</v>
      </c>
    </row>
    <row r="20" spans="1:6" x14ac:dyDescent="0.25">
      <c r="A20" t="s">
        <v>21</v>
      </c>
      <c r="F20">
        <f t="shared" si="1"/>
        <v>0</v>
      </c>
    </row>
    <row r="21" spans="1:6" x14ac:dyDescent="0.25">
      <c r="A21" t="s">
        <v>22</v>
      </c>
      <c r="F21">
        <f t="shared" si="1"/>
        <v>0</v>
      </c>
    </row>
    <row r="22" spans="1:6" x14ac:dyDescent="0.25">
      <c r="A22" t="s">
        <v>23</v>
      </c>
      <c r="D22">
        <v>55</v>
      </c>
      <c r="F22">
        <f t="shared" si="1"/>
        <v>55</v>
      </c>
    </row>
    <row r="23" spans="1:6" x14ac:dyDescent="0.25">
      <c r="A23" t="s">
        <v>24</v>
      </c>
      <c r="F23">
        <f t="shared" si="1"/>
        <v>0</v>
      </c>
    </row>
    <row r="24" spans="1:6" x14ac:dyDescent="0.25">
      <c r="A24" t="s">
        <v>27</v>
      </c>
      <c r="F24">
        <f t="shared" si="1"/>
        <v>0</v>
      </c>
    </row>
    <row r="25" spans="1:6" x14ac:dyDescent="0.25">
      <c r="A25" t="s">
        <v>26</v>
      </c>
      <c r="B25" s="3">
        <f>SUM(B14:B24)</f>
        <v>805</v>
      </c>
      <c r="C25" s="3">
        <f t="shared" ref="C25:E25" si="2">SUM(C14:C24)</f>
        <v>130</v>
      </c>
      <c r="D25" s="3">
        <f t="shared" si="2"/>
        <v>245</v>
      </c>
      <c r="E25" s="3">
        <f t="shared" si="2"/>
        <v>105</v>
      </c>
      <c r="F25" s="3">
        <f>SUM(B25:E25)</f>
        <v>1285</v>
      </c>
    </row>
    <row r="27" spans="1:6" x14ac:dyDescent="0.25">
      <c r="A27" t="s">
        <v>28</v>
      </c>
      <c r="B27">
        <f>B11-B25</f>
        <v>1900</v>
      </c>
      <c r="C27">
        <f t="shared" ref="C27:F27" si="3">C11-C25</f>
        <v>-80</v>
      </c>
      <c r="D27">
        <f t="shared" si="3"/>
        <v>-245</v>
      </c>
      <c r="E27">
        <f t="shared" si="3"/>
        <v>172</v>
      </c>
      <c r="F27">
        <f t="shared" si="3"/>
        <v>1747</v>
      </c>
    </row>
  </sheetData>
  <conditionalFormatting sqref="B27:F27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Januar</vt:lpstr>
      <vt:lpstr>Februar</vt:lpstr>
      <vt:lpstr>März</vt:lpstr>
      <vt:lpstr>Tabelle4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2025-05-16T08:45:31Z</dcterms:created>
  <dcterms:modified xsi:type="dcterms:W3CDTF">2025-05-16T11:39:12Z</dcterms:modified>
</cp:coreProperties>
</file>