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8C5408B1-025E-44D3-B49C-C01890CDE7C4}" xr6:coauthVersionLast="47" xr6:coauthVersionMax="47" xr10:uidLastSave="{00000000-0000-0000-0000-000000000000}"/>
  <bookViews>
    <workbookView xWindow="-120" yWindow="-120" windowWidth="21990" windowHeight="13140" xr2:uid="{51CC57CE-9A71-4049-83EB-FEEF03A41827}"/>
  </bookViews>
  <sheets>
    <sheet name="Artikel" sheetId="3" r:id="rId1"/>
  </sheets>
  <definedNames>
    <definedName name="_xlnm._FilterDatabase" localSheetId="0" hidden="1">Artikel!$A$1:$E$16</definedName>
    <definedName name="Einzelkosten">#REF!</definedName>
    <definedName name="Einzelpreis">#REF!</definedName>
    <definedName name="Gesamtkosten">#REF!</definedName>
    <definedName name="Gewinn">#REF!</definedName>
    <definedName name="MWST">#REF!</definedName>
    <definedName name="Nettopreis">#REF!</definedName>
    <definedName name="Stückzahl">#REF!</definedName>
    <definedName name="_xlnm.Criteria" localSheetId="0">Artikel!$D$20:$E$21</definedName>
    <definedName name="_xlnm.Extract" localSheetId="0">Artikel!$A$22:$E$35</definedName>
  </definedNames>
  <calcPr calcId="191029"/>
</workbook>
</file>

<file path=xl/calcChain.xml><?xml version="1.0" encoding="utf-8"?>
<calcChain xmlns="http://schemas.openxmlformats.org/spreadsheetml/2006/main">
  <c r="D17" i="3" l="1"/>
  <c r="D11" i="3"/>
  <c r="D8" i="3"/>
  <c r="D18" i="3" s="1"/>
  <c r="F7" i="3"/>
  <c r="F16" i="3"/>
  <c r="F4" i="3"/>
  <c r="F9" i="3"/>
  <c r="F11" i="3" s="1"/>
  <c r="F12" i="3"/>
  <c r="F17" i="3" s="1"/>
  <c r="F5" i="3"/>
  <c r="F10" i="3"/>
  <c r="F2" i="3"/>
  <c r="F13" i="3"/>
  <c r="F15" i="3"/>
  <c r="F3" i="3"/>
  <c r="F14" i="3"/>
  <c r="F6" i="3"/>
  <c r="F8" i="3" l="1"/>
  <c r="F18" i="3" s="1"/>
</calcChain>
</file>

<file path=xl/sharedStrings.xml><?xml version="1.0" encoding="utf-8"?>
<sst xmlns="http://schemas.openxmlformats.org/spreadsheetml/2006/main" count="49" uniqueCount="32">
  <si>
    <t>Ort</t>
  </si>
  <si>
    <t>Kategorie</t>
  </si>
  <si>
    <t>Artikelname</t>
  </si>
  <si>
    <t>Verkauf</t>
  </si>
  <si>
    <t>Preis</t>
  </si>
  <si>
    <t>Taschentücher</t>
  </si>
  <si>
    <t>Berlin</t>
  </si>
  <si>
    <t>Damentaschentuch</t>
  </si>
  <si>
    <t>Herrentaschentuch</t>
  </si>
  <si>
    <t>Leipzig</t>
  </si>
  <si>
    <t>Kindertaschentuch</t>
  </si>
  <si>
    <t>Schal</t>
  </si>
  <si>
    <t>Spitzentuch</t>
  </si>
  <si>
    <t>Gürtel</t>
  </si>
  <si>
    <t>Dresden</t>
  </si>
  <si>
    <t>Herrengürtel</t>
  </si>
  <si>
    <t>Damengürtel</t>
  </si>
  <si>
    <t>Wolltuch</t>
  </si>
  <si>
    <t>Schal (Seide)</t>
  </si>
  <si>
    <t>Hose</t>
  </si>
  <si>
    <t>Damenhose</t>
  </si>
  <si>
    <t>Herrenhose</t>
  </si>
  <si>
    <t>Jacke</t>
  </si>
  <si>
    <t>Damenjacke</t>
  </si>
  <si>
    <t>Rock</t>
  </si>
  <si>
    <t>Damenrock</t>
  </si>
  <si>
    <t>Kinderhose</t>
  </si>
  <si>
    <t>Gesamt</t>
  </si>
  <si>
    <t>Gesamtergebnis</t>
  </si>
  <si>
    <t>Berlin Ergebnis</t>
  </si>
  <si>
    <t>Dresden Ergebnis</t>
  </si>
  <si>
    <t>Leipzig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</si>
</sst>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#,##0.00\ &quot;€&quot;"/>
  </numFmts>
  <fonts count="3" x14ac:knownFonts="1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0" fontId="1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4D47-4307-4734-A0AA-98B8815D3316}">
  <dimension ref="A1:F35"/>
  <sheetViews>
    <sheetView tabSelected="1" zoomScale="175" zoomScaleNormal="175" workbookViewId="0">
      <selection activeCell="B2" sqref="B2"/>
    </sheetView>
  </sheetViews>
  <sheetFormatPr baseColWidth="10" defaultRowHeight="12.75" outlineLevelRow="2" x14ac:dyDescent="0.2"/>
  <cols>
    <col min="1" max="1" width="15.7109375" customWidth="1"/>
    <col min="3" max="3" width="21.5703125" customWidth="1"/>
    <col min="5" max="5" width="13.28515625" customWidth="1"/>
    <col min="6" max="6" width="13.5703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27</v>
      </c>
    </row>
    <row r="2" spans="1:6" outlineLevel="2" x14ac:dyDescent="0.2">
      <c r="A2" t="s">
        <v>19</v>
      </c>
      <c r="B2" t="s">
        <v>6</v>
      </c>
      <c r="C2" t="s">
        <v>20</v>
      </c>
      <c r="D2">
        <v>1975</v>
      </c>
      <c r="E2" s="3">
        <v>59.8</v>
      </c>
      <c r="F2" s="4">
        <f>D2*E2</f>
        <v>118105</v>
      </c>
    </row>
    <row r="3" spans="1:6" outlineLevel="2" x14ac:dyDescent="0.2">
      <c r="A3" t="s">
        <v>24</v>
      </c>
      <c r="B3" t="s">
        <v>6</v>
      </c>
      <c r="C3" t="s">
        <v>25</v>
      </c>
      <c r="D3">
        <v>1125</v>
      </c>
      <c r="E3" s="3">
        <v>79.900000000000006</v>
      </c>
      <c r="F3" s="4">
        <f>D3*E3</f>
        <v>89887.5</v>
      </c>
    </row>
    <row r="4" spans="1:6" outlineLevel="2" x14ac:dyDescent="0.2">
      <c r="A4" t="s">
        <v>11</v>
      </c>
      <c r="B4" t="s">
        <v>6</v>
      </c>
      <c r="C4" t="s">
        <v>12</v>
      </c>
      <c r="D4">
        <v>1252</v>
      </c>
      <c r="E4" s="3">
        <v>14.5</v>
      </c>
      <c r="F4" s="4">
        <f>D4*E4</f>
        <v>18154</v>
      </c>
    </row>
    <row r="5" spans="1:6" outlineLevel="2" x14ac:dyDescent="0.2">
      <c r="A5" t="s">
        <v>11</v>
      </c>
      <c r="B5" t="s">
        <v>6</v>
      </c>
      <c r="C5" t="s">
        <v>17</v>
      </c>
      <c r="D5">
        <v>1114</v>
      </c>
      <c r="E5" s="3">
        <v>19.899999999999999</v>
      </c>
      <c r="F5" s="4">
        <f>D5*E5</f>
        <v>22168.6</v>
      </c>
    </row>
    <row r="6" spans="1:6" outlineLevel="2" x14ac:dyDescent="0.2">
      <c r="A6" t="s">
        <v>5</v>
      </c>
      <c r="B6" t="s">
        <v>6</v>
      </c>
      <c r="C6" t="s">
        <v>7</v>
      </c>
      <c r="D6">
        <v>3210</v>
      </c>
      <c r="E6" s="3">
        <v>3.1</v>
      </c>
      <c r="F6" s="4">
        <f>D6*E6</f>
        <v>9951</v>
      </c>
    </row>
    <row r="7" spans="1:6" outlineLevel="2" x14ac:dyDescent="0.2">
      <c r="A7" t="s">
        <v>5</v>
      </c>
      <c r="B7" t="s">
        <v>6</v>
      </c>
      <c r="C7" t="s">
        <v>8</v>
      </c>
      <c r="D7">
        <v>2450</v>
      </c>
      <c r="E7" s="3">
        <v>4.5</v>
      </c>
      <c r="F7" s="4">
        <f>D7*E7</f>
        <v>11025</v>
      </c>
    </row>
    <row r="8" spans="1:6" outlineLevel="1" x14ac:dyDescent="0.2">
      <c r="B8" s="5" t="s">
        <v>29</v>
      </c>
      <c r="D8">
        <f>SUBTOTAL(9,D2:D7)</f>
        <v>11126</v>
      </c>
      <c r="E8" s="3"/>
      <c r="F8" s="4">
        <f>SUBTOTAL(9,F2:F7)</f>
        <v>269291.09999999998</v>
      </c>
    </row>
    <row r="9" spans="1:6" outlineLevel="2" x14ac:dyDescent="0.2">
      <c r="A9" t="s">
        <v>13</v>
      </c>
      <c r="B9" t="s">
        <v>14</v>
      </c>
      <c r="C9" t="s">
        <v>15</v>
      </c>
      <c r="D9">
        <v>1111</v>
      </c>
      <c r="E9" s="3">
        <v>39.9</v>
      </c>
      <c r="F9" s="4">
        <f>D9*E9</f>
        <v>44328.9</v>
      </c>
    </row>
    <row r="10" spans="1:6" outlineLevel="2" x14ac:dyDescent="0.2">
      <c r="A10" t="s">
        <v>11</v>
      </c>
      <c r="B10" t="s">
        <v>14</v>
      </c>
      <c r="C10" t="s">
        <v>18</v>
      </c>
      <c r="D10">
        <v>1321</v>
      </c>
      <c r="E10" s="3">
        <v>49.9</v>
      </c>
      <c r="F10" s="4">
        <f>D10*E10</f>
        <v>65917.899999999994</v>
      </c>
    </row>
    <row r="11" spans="1:6" outlineLevel="1" x14ac:dyDescent="0.2">
      <c r="B11" s="5" t="s">
        <v>30</v>
      </c>
      <c r="D11">
        <f>SUBTOTAL(9,D9:D10)</f>
        <v>2432</v>
      </c>
      <c r="E11" s="3"/>
      <c r="F11" s="4">
        <f>SUBTOTAL(9,F9:F10)</f>
        <v>110246.79999999999</v>
      </c>
    </row>
    <row r="12" spans="1:6" outlineLevel="2" x14ac:dyDescent="0.2">
      <c r="A12" t="s">
        <v>13</v>
      </c>
      <c r="B12" t="s">
        <v>9</v>
      </c>
      <c r="C12" t="s">
        <v>16</v>
      </c>
      <c r="D12">
        <v>450</v>
      </c>
      <c r="E12" s="3">
        <v>29.9</v>
      </c>
      <c r="F12" s="4">
        <f>D12*E12</f>
        <v>13455</v>
      </c>
    </row>
    <row r="13" spans="1:6" outlineLevel="2" x14ac:dyDescent="0.2">
      <c r="A13" t="s">
        <v>19</v>
      </c>
      <c r="B13" t="s">
        <v>9</v>
      </c>
      <c r="C13" t="s">
        <v>21</v>
      </c>
      <c r="D13">
        <v>2590</v>
      </c>
      <c r="E13" s="3">
        <v>69.7</v>
      </c>
      <c r="F13" s="4">
        <f>D13*E13</f>
        <v>180523</v>
      </c>
    </row>
    <row r="14" spans="1:6" outlineLevel="2" x14ac:dyDescent="0.2">
      <c r="A14" t="s">
        <v>19</v>
      </c>
      <c r="B14" t="s">
        <v>9</v>
      </c>
      <c r="C14" t="s">
        <v>26</v>
      </c>
      <c r="D14">
        <v>1595</v>
      </c>
      <c r="E14" s="3">
        <v>29.95</v>
      </c>
      <c r="F14" s="4">
        <f>D14*E14</f>
        <v>47770.25</v>
      </c>
    </row>
    <row r="15" spans="1:6" outlineLevel="2" x14ac:dyDescent="0.2">
      <c r="A15" t="s">
        <v>22</v>
      </c>
      <c r="B15" t="s">
        <v>9</v>
      </c>
      <c r="C15" t="s">
        <v>23</v>
      </c>
      <c r="D15">
        <v>795</v>
      </c>
      <c r="E15" s="3">
        <v>79.900000000000006</v>
      </c>
      <c r="F15" s="4">
        <f>D15*E15</f>
        <v>63520.500000000007</v>
      </c>
    </row>
    <row r="16" spans="1:6" outlineLevel="2" x14ac:dyDescent="0.2">
      <c r="A16" t="s">
        <v>5</v>
      </c>
      <c r="B16" t="s">
        <v>9</v>
      </c>
      <c r="C16" t="s">
        <v>10</v>
      </c>
      <c r="D16">
        <v>444</v>
      </c>
      <c r="E16" s="3">
        <v>2.9</v>
      </c>
      <c r="F16" s="4">
        <f>D16*E16</f>
        <v>1287.5999999999999</v>
      </c>
    </row>
    <row r="17" spans="1:6" outlineLevel="1" x14ac:dyDescent="0.2">
      <c r="B17" s="5" t="s">
        <v>31</v>
      </c>
      <c r="D17">
        <f>SUBTOTAL(9,D12:D16)</f>
        <v>5874</v>
      </c>
      <c r="E17" s="3"/>
      <c r="F17" s="4">
        <f>SUBTOTAL(9,F12:F16)</f>
        <v>306556.34999999998</v>
      </c>
    </row>
    <row r="18" spans="1:6" x14ac:dyDescent="0.2">
      <c r="B18" s="5" t="s">
        <v>28</v>
      </c>
      <c r="D18">
        <f>SUBTOTAL(9,D2:D16)</f>
        <v>19432</v>
      </c>
      <c r="E18" s="3"/>
      <c r="F18" s="4">
        <f>SUBTOTAL(9,F2:F16)</f>
        <v>686094.25</v>
      </c>
    </row>
    <row r="20" spans="1:6" x14ac:dyDescent="0.2">
      <c r="A20" s="1"/>
      <c r="B20" s="1"/>
      <c r="C20" s="1"/>
      <c r="D20" s="1"/>
      <c r="E20" s="1"/>
    </row>
    <row r="22" spans="1:6" x14ac:dyDescent="0.2">
      <c r="A22" s="1"/>
      <c r="B22" s="1"/>
      <c r="C22" s="1"/>
      <c r="D22" s="1"/>
      <c r="E22" s="1"/>
    </row>
    <row r="23" spans="1:6" x14ac:dyDescent="0.2">
      <c r="A23" s="1"/>
      <c r="B23" s="1"/>
      <c r="C23" s="1"/>
      <c r="D23" s="1"/>
      <c r="E23" s="1"/>
    </row>
    <row r="24" spans="1:6" x14ac:dyDescent="0.2">
      <c r="E24" s="2"/>
    </row>
    <row r="25" spans="1:6" x14ac:dyDescent="0.2">
      <c r="E25" s="2"/>
    </row>
    <row r="26" spans="1:6" x14ac:dyDescent="0.2">
      <c r="E26" s="2"/>
    </row>
    <row r="27" spans="1:6" x14ac:dyDescent="0.2">
      <c r="E27" s="2"/>
    </row>
    <row r="28" spans="1:6" x14ac:dyDescent="0.2">
      <c r="E28" s="2"/>
    </row>
    <row r="29" spans="1:6" x14ac:dyDescent="0.2">
      <c r="E29" s="2"/>
    </row>
    <row r="30" spans="1:6" x14ac:dyDescent="0.2">
      <c r="E30" s="2"/>
    </row>
    <row r="31" spans="1:6" x14ac:dyDescent="0.2">
      <c r="E31" s="2"/>
    </row>
    <row r="32" spans="1:6" x14ac:dyDescent="0.2">
      <c r="E32" s="2"/>
    </row>
    <row r="33" spans="5:5" x14ac:dyDescent="0.2">
      <c r="E33" s="2"/>
    </row>
    <row r="34" spans="5:5" x14ac:dyDescent="0.2">
      <c r="E34" s="2"/>
    </row>
    <row r="35" spans="5:5" x14ac:dyDescent="0.2">
      <c r="E35" s="2"/>
    </row>
  </sheetData>
  <sortState xmlns:xlrd2="http://schemas.microsoft.com/office/spreadsheetml/2017/richdata2" ref="A2:F16">
    <sortCondition ref="B2:B16"/>
  </sortState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Artikel</vt:lpstr>
      <vt:lpstr>Artikel!Suchkriterien</vt:lpstr>
      <vt:lpstr>Artikel!Zielbereich</vt:lpstr>
    </vt:vector>
  </TitlesOfParts>
  <Company>PSW Schulung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Ersatzkabinett</dc:creator>
  <cp:lastModifiedBy>Juergen Hille</cp:lastModifiedBy>
  <dcterms:created xsi:type="dcterms:W3CDTF">2001-02-20T12:09:27Z</dcterms:created>
  <dcterms:modified xsi:type="dcterms:W3CDTF">2025-06-16T09:42:57Z</dcterms:modified>
</cp:coreProperties>
</file>