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15C6B2CA-0063-454F-AD0F-98DD724AA067}" xr6:coauthVersionLast="47" xr6:coauthVersionMax="47" xr10:uidLastSave="{00000000-0000-0000-0000-000000000000}"/>
  <bookViews>
    <workbookView xWindow="-120" yWindow="-120" windowWidth="21990" windowHeight="1314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I4" i="1" l="1"/>
  <c r="E4" i="1"/>
  <c r="G4" i="1"/>
  <c r="G3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7" i="1"/>
  <c r="G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<sst xmlns="http://schemas.openxmlformats.org/spreadsheetml/2006/main" count="89" uniqueCount="21">
  <si>
    <t>Kassenbuch: Firma XYZ, Kaiserstraße 123, 60329 Frankfurt</t>
  </si>
  <si>
    <t>Okt./Nov.</t>
  </si>
  <si>
    <t>Anfangsbestand:</t>
  </si>
  <si>
    <t>Eingang</t>
  </si>
  <si>
    <t>Endbestand:</t>
  </si>
  <si>
    <t>Ausgang</t>
  </si>
  <si>
    <t>Lfd. Nr.</t>
  </si>
  <si>
    <t>Datum</t>
  </si>
  <si>
    <t>Text</t>
  </si>
  <si>
    <t>Neuer Bestand</t>
  </si>
  <si>
    <t>Postwertzeichen</t>
  </si>
  <si>
    <t>Treibstoff</t>
  </si>
  <si>
    <t>Parkgebühren</t>
  </si>
  <si>
    <t>Fachliteratur</t>
  </si>
  <si>
    <t>Rechnung 1234 bar beglichen</t>
  </si>
  <si>
    <t>Werbekosten</t>
  </si>
  <si>
    <t>Einzahlung aus der Bank</t>
  </si>
  <si>
    <t>Autowaschen</t>
  </si>
  <si>
    <t>Bürobedarf</t>
  </si>
  <si>
    <t>Neu Bestand = Anfangsbestand + Eingang - Ausgang</t>
  </si>
  <si>
    <t>Neu Bestand = alt Bestand + Eingang - Ausgang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</si>
</sst>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DM&quot;;\-#,##0.00\ &quot;DM&quot;"/>
    <numFmt numFmtId="165" formatCode="#,##0.00\ &quot;€&quot;"/>
  </numFmts>
  <fonts count="6" x14ac:knownFonts="1">
    <font>
      <sz val="10"/>
      <name val="Arial"/>
      <family val="2"/>
    </font>
    <font>
      <sz val="10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164" fontId="1" fillId="2" borderId="0" xfId="0" applyNumberFormat="1" applyFont="1" applyFill="1"/>
    <xf numFmtId="17" fontId="3" fillId="2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4" fillId="0" borderId="6" xfId="0" applyNumberFormat="1" applyFont="1" applyBorder="1"/>
    <xf numFmtId="164" fontId="2" fillId="2" borderId="7" xfId="0" applyNumberFormat="1" applyFont="1" applyFill="1" applyBorder="1" applyAlignment="1">
      <alignment horizontal="right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165" fontId="4" fillId="0" borderId="11" xfId="0" applyNumberFormat="1" applyFont="1" applyBorder="1"/>
    <xf numFmtId="164" fontId="2" fillId="2" borderId="12" xfId="0" applyNumberFormat="1" applyFont="1" applyFill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 applyAlignment="1">
      <alignment horizontal="right"/>
    </xf>
    <xf numFmtId="0" fontId="4" fillId="0" borderId="15" xfId="0" applyFont="1" applyBorder="1"/>
    <xf numFmtId="164" fontId="4" fillId="0" borderId="15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" fontId="1" fillId="0" borderId="0" xfId="0" applyNumberFormat="1" applyFont="1"/>
    <xf numFmtId="16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4" fontId="0" fillId="0" borderId="0" xfId="0" applyNumberFormat="1"/>
    <xf numFmtId="16" fontId="0" fillId="0" borderId="0" xfId="0" applyNumberFormat="1"/>
    <xf numFmtId="165" fontId="5" fillId="0" borderId="8" xfId="0" applyNumberFormat="1" applyFont="1" applyBorder="1" applyAlignment="1">
      <alignment horizontal="right"/>
    </xf>
    <xf numFmtId="165" fontId="5" fillId="0" borderId="13" xfId="0" applyNumberFormat="1" applyFont="1" applyBorder="1" applyAlignment="1">
      <alignment horizontal="right"/>
    </xf>
    <xf numFmtId="0" fontId="0" fillId="3" borderId="0" xfId="0" applyFill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="130" zoomScaleNormal="130" workbookViewId="0">
      <selection activeCell="I5" sqref="I5"/>
    </sheetView>
  </sheetViews>
  <sheetFormatPr baseColWidth="10" defaultRowHeight="12.75" x14ac:dyDescent="0.2"/>
  <cols>
    <col min="1" max="1" width="9" customWidth="1"/>
    <col min="2" max="2" width="9.140625" customWidth="1"/>
    <col min="3" max="3" width="2" customWidth="1"/>
    <col min="4" max="4" width="30.5703125" customWidth="1"/>
    <col min="5" max="5" width="15.140625" customWidth="1"/>
    <col min="6" max="6" width="13.7109375" customWidth="1"/>
    <col min="7" max="7" width="18.42578125" customWidth="1"/>
  </cols>
  <sheetData>
    <row r="1" spans="1:10" ht="21.75" thickTop="1" thickBot="1" x14ac:dyDescent="0.25">
      <c r="A1" s="1" t="s">
        <v>0</v>
      </c>
      <c r="B1" s="2"/>
      <c r="C1" s="2"/>
      <c r="D1" s="2"/>
      <c r="E1" s="3"/>
      <c r="F1" s="4"/>
      <c r="G1" s="5" t="s">
        <v>1</v>
      </c>
    </row>
    <row r="2" spans="1:10" ht="21" thickBot="1" x14ac:dyDescent="0.35">
      <c r="A2" s="6"/>
      <c r="B2" s="7"/>
      <c r="C2" s="7"/>
      <c r="D2" s="7"/>
      <c r="E2" s="8"/>
      <c r="F2" s="9"/>
      <c r="G2" s="10"/>
    </row>
    <row r="3" spans="1:10" ht="20.25" x14ac:dyDescent="0.3">
      <c r="A3" s="6"/>
      <c r="B3" s="7"/>
      <c r="C3" s="7"/>
      <c r="D3" s="11" t="s">
        <v>2</v>
      </c>
      <c r="E3" s="12">
        <v>2946.1</v>
      </c>
      <c r="F3" s="13" t="s">
        <v>3</v>
      </c>
      <c r="G3" s="30">
        <f>SUM(E6:E80)</f>
        <v>5234</v>
      </c>
    </row>
    <row r="4" spans="1:10" ht="21" thickBot="1" x14ac:dyDescent="0.35">
      <c r="A4" s="14"/>
      <c r="B4" s="15"/>
      <c r="C4" s="15"/>
      <c r="D4" s="16" t="s">
        <v>4</v>
      </c>
      <c r="E4" s="17">
        <f>G80</f>
        <v>3401.0699999999988</v>
      </c>
      <c r="F4" s="18" t="s">
        <v>5</v>
      </c>
      <c r="G4" s="31">
        <f>SUM(F6:F80)</f>
        <v>4779.0300000000016</v>
      </c>
      <c r="I4" s="33">
        <f>E3+G3-G4</f>
        <v>3401.0699999999988</v>
      </c>
    </row>
    <row r="5" spans="1:10" ht="16.5" thickTop="1" x14ac:dyDescent="0.25">
      <c r="A5" s="19" t="s">
        <v>6</v>
      </c>
      <c r="B5" s="20" t="s">
        <v>7</v>
      </c>
      <c r="C5" s="21"/>
      <c r="D5" s="21" t="s">
        <v>8</v>
      </c>
      <c r="E5" s="22" t="s">
        <v>3</v>
      </c>
      <c r="F5" s="22" t="s">
        <v>5</v>
      </c>
      <c r="G5" s="23" t="s">
        <v>9</v>
      </c>
    </row>
    <row r="6" spans="1:10" x14ac:dyDescent="0.2">
      <c r="A6" s="24">
        <v>1</v>
      </c>
      <c r="B6" s="25">
        <v>37165</v>
      </c>
      <c r="C6" s="25"/>
      <c r="D6" s="26" t="s">
        <v>10</v>
      </c>
      <c r="E6" s="27"/>
      <c r="F6" s="27">
        <v>8.6999999999999993</v>
      </c>
      <c r="G6" s="27">
        <f>E3+E6-F6</f>
        <v>2937.4</v>
      </c>
      <c r="H6" s="27" t="s">
        <v>19</v>
      </c>
      <c r="I6" s="28"/>
      <c r="J6" s="28"/>
    </row>
    <row r="7" spans="1:10" x14ac:dyDescent="0.2">
      <c r="A7" s="24">
        <f t="shared" ref="A7:A70" si="0">A6+1</f>
        <v>2</v>
      </c>
      <c r="B7" s="25">
        <v>37166</v>
      </c>
      <c r="C7" s="25"/>
      <c r="D7" s="26" t="s">
        <v>11</v>
      </c>
      <c r="E7" s="27"/>
      <c r="F7" s="27">
        <v>42.8</v>
      </c>
      <c r="G7" s="27">
        <f>G6+E7-F7</f>
        <v>2894.6</v>
      </c>
      <c r="H7" s="27" t="s">
        <v>20</v>
      </c>
      <c r="I7" s="28"/>
      <c r="J7" s="28"/>
    </row>
    <row r="8" spans="1:10" x14ac:dyDescent="0.2">
      <c r="A8" s="24">
        <f t="shared" si="0"/>
        <v>3</v>
      </c>
      <c r="B8" s="25">
        <v>37167</v>
      </c>
      <c r="C8" s="25"/>
      <c r="D8" s="26" t="s">
        <v>12</v>
      </c>
      <c r="E8" s="27"/>
      <c r="F8" s="27">
        <v>3</v>
      </c>
      <c r="G8" s="27">
        <f t="shared" ref="G8:G71" si="1">G7+E8-F8</f>
        <v>2891.6</v>
      </c>
      <c r="I8" s="28"/>
      <c r="J8" s="28"/>
    </row>
    <row r="9" spans="1:10" x14ac:dyDescent="0.2">
      <c r="A9" s="24">
        <f t="shared" si="0"/>
        <v>4</v>
      </c>
      <c r="B9" s="25">
        <v>37169</v>
      </c>
      <c r="C9" s="25"/>
      <c r="D9" s="26" t="s">
        <v>10</v>
      </c>
      <c r="E9" s="27"/>
      <c r="F9" s="27">
        <v>7</v>
      </c>
      <c r="G9" s="27">
        <f t="shared" si="1"/>
        <v>2884.6</v>
      </c>
      <c r="I9" s="28"/>
      <c r="J9" s="28"/>
    </row>
    <row r="10" spans="1:10" x14ac:dyDescent="0.2">
      <c r="A10" s="24">
        <f t="shared" si="0"/>
        <v>5</v>
      </c>
      <c r="B10" s="25">
        <v>37170</v>
      </c>
      <c r="C10" s="25"/>
      <c r="D10" s="26" t="s">
        <v>13</v>
      </c>
      <c r="E10" s="27"/>
      <c r="F10" s="27">
        <v>98</v>
      </c>
      <c r="G10" s="27">
        <f t="shared" si="1"/>
        <v>2786.6</v>
      </c>
      <c r="I10" s="28"/>
      <c r="J10" s="28"/>
    </row>
    <row r="11" spans="1:10" x14ac:dyDescent="0.2">
      <c r="A11" s="24">
        <f t="shared" si="0"/>
        <v>6</v>
      </c>
      <c r="B11" s="25">
        <v>37171</v>
      </c>
      <c r="C11" s="25"/>
      <c r="D11" s="26" t="s">
        <v>14</v>
      </c>
      <c r="E11" s="27">
        <v>1234</v>
      </c>
      <c r="F11" s="27"/>
      <c r="G11" s="27">
        <f t="shared" si="1"/>
        <v>4020.6</v>
      </c>
      <c r="I11" s="28"/>
      <c r="J11" s="28"/>
    </row>
    <row r="12" spans="1:10" x14ac:dyDescent="0.2">
      <c r="A12" s="24">
        <f t="shared" si="0"/>
        <v>7</v>
      </c>
      <c r="B12" s="25">
        <v>37171</v>
      </c>
      <c r="C12" s="25"/>
      <c r="D12" s="26" t="s">
        <v>15</v>
      </c>
      <c r="E12" s="27"/>
      <c r="F12" s="27">
        <v>1000</v>
      </c>
      <c r="G12" s="27">
        <f t="shared" si="1"/>
        <v>3020.6</v>
      </c>
      <c r="I12" s="28"/>
      <c r="J12" s="28"/>
    </row>
    <row r="13" spans="1:10" x14ac:dyDescent="0.2">
      <c r="A13" s="24">
        <f t="shared" si="0"/>
        <v>8</v>
      </c>
      <c r="B13" s="25">
        <v>37172</v>
      </c>
      <c r="C13" s="25"/>
      <c r="D13" s="26" t="s">
        <v>10</v>
      </c>
      <c r="E13" s="27"/>
      <c r="F13" s="27">
        <v>27.5</v>
      </c>
      <c r="G13" s="27">
        <f t="shared" si="1"/>
        <v>2993.1</v>
      </c>
      <c r="I13" s="28"/>
      <c r="J13" s="28"/>
    </row>
    <row r="14" spans="1:10" x14ac:dyDescent="0.2">
      <c r="A14" s="24">
        <f t="shared" si="0"/>
        <v>9</v>
      </c>
      <c r="B14" s="25">
        <v>37172</v>
      </c>
      <c r="C14" s="25"/>
      <c r="D14" s="26" t="s">
        <v>10</v>
      </c>
      <c r="E14" s="27"/>
      <c r="F14" s="27">
        <v>5.2</v>
      </c>
      <c r="G14" s="27">
        <f t="shared" si="1"/>
        <v>2987.9</v>
      </c>
      <c r="I14" s="28"/>
      <c r="J14" s="28"/>
    </row>
    <row r="15" spans="1:10" x14ac:dyDescent="0.2">
      <c r="A15" s="24">
        <f t="shared" si="0"/>
        <v>10</v>
      </c>
      <c r="B15" s="25">
        <v>37172</v>
      </c>
      <c r="C15" s="25"/>
      <c r="D15" s="26" t="s">
        <v>13</v>
      </c>
      <c r="E15" s="27"/>
      <c r="F15" s="27">
        <v>98</v>
      </c>
      <c r="G15" s="27">
        <f t="shared" si="1"/>
        <v>2889.9</v>
      </c>
      <c r="I15" s="28"/>
      <c r="J15" s="28"/>
    </row>
    <row r="16" spans="1:10" x14ac:dyDescent="0.2">
      <c r="A16" s="24">
        <f t="shared" si="0"/>
        <v>11</v>
      </c>
      <c r="B16" s="25">
        <v>37174</v>
      </c>
      <c r="C16" s="25"/>
      <c r="D16" s="26" t="s">
        <v>15</v>
      </c>
      <c r="E16" s="27"/>
      <c r="F16" s="27">
        <v>25</v>
      </c>
      <c r="G16" s="27">
        <f t="shared" si="1"/>
        <v>2864.9</v>
      </c>
      <c r="I16" s="28"/>
      <c r="J16" s="28"/>
    </row>
    <row r="17" spans="1:10" x14ac:dyDescent="0.2">
      <c r="A17" s="24">
        <f t="shared" si="0"/>
        <v>12</v>
      </c>
      <c r="B17" s="25">
        <v>37174</v>
      </c>
      <c r="C17" s="25"/>
      <c r="D17" s="26" t="s">
        <v>11</v>
      </c>
      <c r="E17" s="27"/>
      <c r="F17" s="27">
        <v>40.299999999999997</v>
      </c>
      <c r="G17" s="27">
        <f t="shared" si="1"/>
        <v>2824.6</v>
      </c>
      <c r="I17" s="28"/>
      <c r="J17" s="28"/>
    </row>
    <row r="18" spans="1:10" x14ac:dyDescent="0.2">
      <c r="A18" s="24">
        <f t="shared" si="0"/>
        <v>13</v>
      </c>
      <c r="B18" s="25">
        <v>37174</v>
      </c>
      <c r="C18" s="25"/>
      <c r="D18" s="26" t="s">
        <v>15</v>
      </c>
      <c r="E18" s="27"/>
      <c r="F18" s="27">
        <v>25</v>
      </c>
      <c r="G18" s="27">
        <f t="shared" si="1"/>
        <v>2799.6</v>
      </c>
      <c r="I18" s="28"/>
      <c r="J18" s="28"/>
    </row>
    <row r="19" spans="1:10" x14ac:dyDescent="0.2">
      <c r="A19" s="24">
        <f t="shared" si="0"/>
        <v>14</v>
      </c>
      <c r="B19" s="25">
        <v>37174</v>
      </c>
      <c r="C19" s="25"/>
      <c r="D19" s="26" t="s">
        <v>11</v>
      </c>
      <c r="E19" s="27"/>
      <c r="F19" s="27">
        <v>40.299999999999997</v>
      </c>
      <c r="G19" s="27">
        <f t="shared" si="1"/>
        <v>2759.2999999999997</v>
      </c>
      <c r="I19" s="28"/>
      <c r="J19" s="28"/>
    </row>
    <row r="20" spans="1:10" x14ac:dyDescent="0.2">
      <c r="A20" s="24">
        <f t="shared" si="0"/>
        <v>15</v>
      </c>
      <c r="B20" s="25">
        <v>37175</v>
      </c>
      <c r="C20" s="25"/>
      <c r="D20" s="26" t="s">
        <v>11</v>
      </c>
      <c r="E20" s="27"/>
      <c r="F20" s="27">
        <v>42.01</v>
      </c>
      <c r="G20" s="27">
        <f t="shared" si="1"/>
        <v>2717.2899999999995</v>
      </c>
      <c r="I20" s="28"/>
      <c r="J20" s="28"/>
    </row>
    <row r="21" spans="1:10" x14ac:dyDescent="0.2">
      <c r="A21" s="24">
        <f t="shared" si="0"/>
        <v>16</v>
      </c>
      <c r="B21" s="25">
        <v>37175</v>
      </c>
      <c r="C21" s="25"/>
      <c r="D21" s="26" t="s">
        <v>10</v>
      </c>
      <c r="E21" s="27"/>
      <c r="F21" s="27">
        <v>4.5</v>
      </c>
      <c r="G21" s="27">
        <f t="shared" si="1"/>
        <v>2712.7899999999995</v>
      </c>
      <c r="I21" s="28"/>
      <c r="J21" s="28"/>
    </row>
    <row r="22" spans="1:10" x14ac:dyDescent="0.2">
      <c r="A22" s="24">
        <f t="shared" si="0"/>
        <v>17</v>
      </c>
      <c r="B22" s="25">
        <v>37175</v>
      </c>
      <c r="C22" s="25"/>
      <c r="D22" s="26" t="s">
        <v>11</v>
      </c>
      <c r="E22" s="27"/>
      <c r="F22" s="27">
        <v>42.01</v>
      </c>
      <c r="G22" s="27">
        <f t="shared" si="1"/>
        <v>2670.7799999999993</v>
      </c>
      <c r="I22" s="28"/>
      <c r="J22" s="28"/>
    </row>
    <row r="23" spans="1:10" x14ac:dyDescent="0.2">
      <c r="A23" s="24">
        <f t="shared" si="0"/>
        <v>18</v>
      </c>
      <c r="B23" s="25">
        <v>37175</v>
      </c>
      <c r="C23" s="25"/>
      <c r="D23" s="26" t="s">
        <v>10</v>
      </c>
      <c r="E23" s="27"/>
      <c r="F23" s="27">
        <v>4.5</v>
      </c>
      <c r="G23" s="27">
        <f t="shared" si="1"/>
        <v>2666.2799999999993</v>
      </c>
      <c r="I23" s="28"/>
      <c r="J23" s="28"/>
    </row>
    <row r="24" spans="1:10" x14ac:dyDescent="0.2">
      <c r="A24" s="24">
        <f t="shared" si="0"/>
        <v>19</v>
      </c>
      <c r="B24" s="25">
        <v>37176</v>
      </c>
      <c r="C24" s="25"/>
      <c r="D24" s="26" t="s">
        <v>10</v>
      </c>
      <c r="E24" s="27"/>
      <c r="F24" s="27">
        <v>4</v>
      </c>
      <c r="G24" s="27">
        <f t="shared" si="1"/>
        <v>2662.2799999999993</v>
      </c>
      <c r="I24" s="28"/>
      <c r="J24" s="28"/>
    </row>
    <row r="25" spans="1:10" x14ac:dyDescent="0.2">
      <c r="A25" s="24">
        <f t="shared" si="0"/>
        <v>20</v>
      </c>
      <c r="B25" s="25">
        <v>37176</v>
      </c>
      <c r="C25" s="25"/>
      <c r="D25" s="26" t="s">
        <v>10</v>
      </c>
      <c r="E25" s="27"/>
      <c r="F25" s="27">
        <v>4</v>
      </c>
      <c r="G25" s="27">
        <f t="shared" si="1"/>
        <v>2658.2799999999993</v>
      </c>
      <c r="I25" s="28"/>
      <c r="J25" s="28"/>
    </row>
    <row r="26" spans="1:10" x14ac:dyDescent="0.2">
      <c r="A26" s="24">
        <f t="shared" si="0"/>
        <v>21</v>
      </c>
      <c r="B26" s="25">
        <v>37178</v>
      </c>
      <c r="C26" s="25"/>
      <c r="D26" s="26" t="s">
        <v>12</v>
      </c>
      <c r="E26" s="27"/>
      <c r="F26" s="27">
        <v>4</v>
      </c>
      <c r="G26" s="27">
        <f t="shared" si="1"/>
        <v>2654.2799999999993</v>
      </c>
      <c r="I26" s="28"/>
      <c r="J26" s="28"/>
    </row>
    <row r="27" spans="1:10" x14ac:dyDescent="0.2">
      <c r="A27" s="24">
        <f t="shared" si="0"/>
        <v>22</v>
      </c>
      <c r="B27" s="25">
        <v>37178</v>
      </c>
      <c r="C27" s="25"/>
      <c r="D27" s="26" t="s">
        <v>13</v>
      </c>
      <c r="E27" s="27"/>
      <c r="F27" s="27">
        <v>7.5</v>
      </c>
      <c r="G27" s="27">
        <f t="shared" si="1"/>
        <v>2646.7799999999993</v>
      </c>
      <c r="I27" s="28"/>
      <c r="J27" s="28"/>
    </row>
    <row r="28" spans="1:10" x14ac:dyDescent="0.2">
      <c r="A28" s="24">
        <f t="shared" si="0"/>
        <v>23</v>
      </c>
      <c r="B28" s="25">
        <v>37178</v>
      </c>
      <c r="C28" s="25"/>
      <c r="D28" s="26" t="s">
        <v>16</v>
      </c>
      <c r="E28" s="27">
        <v>3000</v>
      </c>
      <c r="F28" s="27"/>
      <c r="G28" s="27">
        <f t="shared" si="1"/>
        <v>5646.7799999999988</v>
      </c>
      <c r="I28" s="28"/>
      <c r="J28" s="28"/>
    </row>
    <row r="29" spans="1:10" x14ac:dyDescent="0.2">
      <c r="A29" s="24">
        <f t="shared" si="0"/>
        <v>24</v>
      </c>
      <c r="B29" s="25">
        <v>37178</v>
      </c>
      <c r="C29" s="25"/>
      <c r="D29" s="26" t="s">
        <v>12</v>
      </c>
      <c r="E29" s="27"/>
      <c r="F29" s="27">
        <v>4</v>
      </c>
      <c r="G29" s="27">
        <f t="shared" si="1"/>
        <v>5642.7799999999988</v>
      </c>
      <c r="I29" s="28"/>
      <c r="J29" s="28"/>
    </row>
    <row r="30" spans="1:10" x14ac:dyDescent="0.2">
      <c r="A30" s="24">
        <f t="shared" si="0"/>
        <v>25</v>
      </c>
      <c r="B30" s="25">
        <v>37178</v>
      </c>
      <c r="C30" s="25"/>
      <c r="D30" s="26" t="s">
        <v>13</v>
      </c>
      <c r="E30" s="27"/>
      <c r="F30" s="27">
        <v>7.5</v>
      </c>
      <c r="G30" s="27">
        <f t="shared" si="1"/>
        <v>5635.2799999999988</v>
      </c>
      <c r="I30" s="28"/>
      <c r="J30" s="28"/>
    </row>
    <row r="31" spans="1:10" x14ac:dyDescent="0.2">
      <c r="A31" s="24">
        <f t="shared" si="0"/>
        <v>26</v>
      </c>
      <c r="B31" s="25">
        <v>37178</v>
      </c>
      <c r="C31" s="25"/>
      <c r="D31" s="26" t="s">
        <v>16</v>
      </c>
      <c r="E31" s="27">
        <v>1000</v>
      </c>
      <c r="F31" s="27"/>
      <c r="G31" s="27">
        <f t="shared" si="1"/>
        <v>6635.2799999999988</v>
      </c>
      <c r="I31" s="28"/>
      <c r="J31" s="28"/>
    </row>
    <row r="32" spans="1:10" x14ac:dyDescent="0.2">
      <c r="A32" s="24">
        <f t="shared" si="0"/>
        <v>27</v>
      </c>
      <c r="B32" s="25">
        <v>37179</v>
      </c>
      <c r="C32" s="25"/>
      <c r="D32" s="26" t="s">
        <v>10</v>
      </c>
      <c r="E32" s="27"/>
      <c r="F32" s="27">
        <v>8.4</v>
      </c>
      <c r="G32" s="27">
        <f t="shared" si="1"/>
        <v>6626.8799999999992</v>
      </c>
      <c r="I32" s="28"/>
      <c r="J32" s="28"/>
    </row>
    <row r="33" spans="1:10" x14ac:dyDescent="0.2">
      <c r="A33" s="24">
        <f t="shared" si="0"/>
        <v>28</v>
      </c>
      <c r="B33" s="25">
        <v>37179</v>
      </c>
      <c r="C33" s="25"/>
      <c r="D33" s="26" t="s">
        <v>10</v>
      </c>
      <c r="E33" s="27"/>
      <c r="F33" s="27">
        <v>8.4</v>
      </c>
      <c r="G33" s="27">
        <f t="shared" si="1"/>
        <v>6618.48</v>
      </c>
      <c r="I33" s="28"/>
      <c r="J33" s="28"/>
    </row>
    <row r="34" spans="1:10" x14ac:dyDescent="0.2">
      <c r="A34" s="24">
        <f t="shared" si="0"/>
        <v>29</v>
      </c>
      <c r="B34" s="25">
        <v>37180</v>
      </c>
      <c r="C34" s="25"/>
      <c r="D34" s="26" t="s">
        <v>15</v>
      </c>
      <c r="E34" s="27"/>
      <c r="F34" s="27">
        <v>1000</v>
      </c>
      <c r="G34" s="27">
        <f t="shared" si="1"/>
        <v>5618.48</v>
      </c>
      <c r="I34" s="28"/>
      <c r="J34" s="28"/>
    </row>
    <row r="35" spans="1:10" x14ac:dyDescent="0.2">
      <c r="A35" s="24">
        <f t="shared" si="0"/>
        <v>30</v>
      </c>
      <c r="B35" s="25">
        <v>37180</v>
      </c>
      <c r="C35" s="25"/>
      <c r="D35" s="26" t="s">
        <v>11</v>
      </c>
      <c r="E35" s="27"/>
      <c r="F35" s="27">
        <v>10</v>
      </c>
      <c r="G35" s="27">
        <f t="shared" si="1"/>
        <v>5608.48</v>
      </c>
      <c r="I35" s="28"/>
      <c r="J35" s="28"/>
    </row>
    <row r="36" spans="1:10" x14ac:dyDescent="0.2">
      <c r="A36" s="24">
        <f t="shared" si="0"/>
        <v>31</v>
      </c>
      <c r="B36" s="25">
        <v>37180</v>
      </c>
      <c r="C36" s="25"/>
      <c r="D36" s="26" t="s">
        <v>15</v>
      </c>
      <c r="E36" s="27"/>
      <c r="F36" s="27">
        <v>1000</v>
      </c>
      <c r="G36" s="27">
        <f t="shared" si="1"/>
        <v>4608.4799999999996</v>
      </c>
      <c r="I36" s="28"/>
      <c r="J36" s="28"/>
    </row>
    <row r="37" spans="1:10" x14ac:dyDescent="0.2">
      <c r="A37" s="24">
        <f t="shared" si="0"/>
        <v>32</v>
      </c>
      <c r="B37" s="25">
        <v>37180</v>
      </c>
      <c r="C37" s="25"/>
      <c r="D37" s="26" t="s">
        <v>11</v>
      </c>
      <c r="E37" s="27"/>
      <c r="F37" s="27">
        <v>10</v>
      </c>
      <c r="G37" s="27">
        <f t="shared" si="1"/>
        <v>4598.4799999999996</v>
      </c>
      <c r="I37" s="28"/>
      <c r="J37" s="28"/>
    </row>
    <row r="38" spans="1:10" x14ac:dyDescent="0.2">
      <c r="A38" s="24">
        <f t="shared" si="0"/>
        <v>33</v>
      </c>
      <c r="B38" s="25">
        <v>37182</v>
      </c>
      <c r="C38" s="25"/>
      <c r="D38" s="26" t="s">
        <v>10</v>
      </c>
      <c r="E38" s="27"/>
      <c r="F38" s="27">
        <v>69.3</v>
      </c>
      <c r="G38" s="27">
        <f t="shared" si="1"/>
        <v>4529.1799999999994</v>
      </c>
      <c r="I38" s="28"/>
      <c r="J38" s="28"/>
    </row>
    <row r="39" spans="1:10" x14ac:dyDescent="0.2">
      <c r="A39" s="24">
        <f t="shared" si="0"/>
        <v>34</v>
      </c>
      <c r="B39" s="25">
        <v>37182</v>
      </c>
      <c r="C39" s="25"/>
      <c r="D39" s="26" t="s">
        <v>10</v>
      </c>
      <c r="E39" s="27"/>
      <c r="F39" s="27">
        <v>69.3</v>
      </c>
      <c r="G39" s="27">
        <f t="shared" si="1"/>
        <v>4459.8799999999992</v>
      </c>
      <c r="I39" s="28"/>
      <c r="J39" s="28"/>
    </row>
    <row r="40" spans="1:10" x14ac:dyDescent="0.2">
      <c r="A40" s="24">
        <f t="shared" si="0"/>
        <v>35</v>
      </c>
      <c r="B40" s="25">
        <v>37186</v>
      </c>
      <c r="C40" s="25"/>
      <c r="D40" s="26" t="s">
        <v>10</v>
      </c>
      <c r="E40" s="27"/>
      <c r="F40" s="27">
        <v>17.5</v>
      </c>
      <c r="G40" s="27">
        <f t="shared" si="1"/>
        <v>4442.3799999999992</v>
      </c>
      <c r="I40" s="28"/>
      <c r="J40" s="28"/>
    </row>
    <row r="41" spans="1:10" x14ac:dyDescent="0.2">
      <c r="A41" s="24">
        <f t="shared" si="0"/>
        <v>36</v>
      </c>
      <c r="B41" s="25">
        <v>37186</v>
      </c>
      <c r="C41" s="25"/>
      <c r="D41" s="26" t="s">
        <v>10</v>
      </c>
      <c r="E41" s="27"/>
      <c r="F41" s="27">
        <v>17.5</v>
      </c>
      <c r="G41" s="27">
        <f t="shared" si="1"/>
        <v>4424.8799999999992</v>
      </c>
      <c r="I41" s="28"/>
      <c r="J41" s="28"/>
    </row>
    <row r="42" spans="1:10" x14ac:dyDescent="0.2">
      <c r="A42" s="24">
        <f t="shared" si="0"/>
        <v>37</v>
      </c>
      <c r="B42" s="25">
        <v>37187</v>
      </c>
      <c r="C42" s="26"/>
      <c r="D42" s="26" t="s">
        <v>12</v>
      </c>
      <c r="E42" s="27"/>
      <c r="F42" s="27">
        <v>1</v>
      </c>
      <c r="G42" s="27">
        <f t="shared" si="1"/>
        <v>4423.8799999999992</v>
      </c>
      <c r="I42" s="28"/>
      <c r="J42" s="28"/>
    </row>
    <row r="43" spans="1:10" x14ac:dyDescent="0.2">
      <c r="A43" s="24">
        <f t="shared" si="0"/>
        <v>38</v>
      </c>
      <c r="B43" s="25">
        <v>37188</v>
      </c>
      <c r="C43" s="25"/>
      <c r="D43" s="26" t="s">
        <v>11</v>
      </c>
      <c r="E43" s="27"/>
      <c r="F43" s="27">
        <v>46</v>
      </c>
      <c r="G43" s="27">
        <f t="shared" si="1"/>
        <v>4377.8799999999992</v>
      </c>
      <c r="I43" s="28"/>
      <c r="J43" s="28"/>
    </row>
    <row r="44" spans="1:10" x14ac:dyDescent="0.2">
      <c r="A44" s="24">
        <f t="shared" si="0"/>
        <v>39</v>
      </c>
      <c r="B44" s="25">
        <v>37188</v>
      </c>
      <c r="C44" s="25"/>
      <c r="D44" s="26" t="s">
        <v>11</v>
      </c>
      <c r="E44" s="27"/>
      <c r="F44" s="27">
        <v>46</v>
      </c>
      <c r="G44" s="27">
        <f t="shared" si="1"/>
        <v>4331.8799999999992</v>
      </c>
      <c r="I44" s="28"/>
      <c r="J44" s="28"/>
    </row>
    <row r="45" spans="1:10" x14ac:dyDescent="0.2">
      <c r="A45" s="24">
        <f t="shared" si="0"/>
        <v>40</v>
      </c>
      <c r="B45" s="25">
        <v>37189</v>
      </c>
      <c r="C45" s="25"/>
      <c r="D45" s="26" t="s">
        <v>10</v>
      </c>
      <c r="E45" s="27"/>
      <c r="F45" s="27">
        <v>3.5</v>
      </c>
      <c r="G45" s="27">
        <f t="shared" si="1"/>
        <v>4328.3799999999992</v>
      </c>
      <c r="I45" s="28"/>
      <c r="J45" s="28"/>
    </row>
    <row r="46" spans="1:10" x14ac:dyDescent="0.2">
      <c r="A46" s="24">
        <f t="shared" si="0"/>
        <v>41</v>
      </c>
      <c r="B46" s="25">
        <v>37189</v>
      </c>
      <c r="C46" s="25"/>
      <c r="D46" s="26" t="s">
        <v>10</v>
      </c>
      <c r="E46" s="27"/>
      <c r="F46" s="27">
        <v>3.5</v>
      </c>
      <c r="G46" s="27">
        <f t="shared" si="1"/>
        <v>4324.8799999999992</v>
      </c>
      <c r="I46" s="28"/>
      <c r="J46" s="28"/>
    </row>
    <row r="47" spans="1:10" x14ac:dyDescent="0.2">
      <c r="A47" s="24">
        <f t="shared" si="0"/>
        <v>42</v>
      </c>
      <c r="B47" s="25">
        <v>37190</v>
      </c>
      <c r="C47" s="25"/>
      <c r="D47" s="26" t="s">
        <v>11</v>
      </c>
      <c r="E47" s="27"/>
      <c r="F47" s="27">
        <v>51</v>
      </c>
      <c r="G47" s="27">
        <f t="shared" si="1"/>
        <v>4273.8799999999992</v>
      </c>
      <c r="I47" s="28"/>
      <c r="J47" s="28"/>
    </row>
    <row r="48" spans="1:10" x14ac:dyDescent="0.2">
      <c r="A48" s="24">
        <f t="shared" si="0"/>
        <v>43</v>
      </c>
      <c r="B48" s="25">
        <v>37190</v>
      </c>
      <c r="C48" s="25"/>
      <c r="D48" s="26" t="s">
        <v>17</v>
      </c>
      <c r="E48" s="27"/>
      <c r="F48" s="27">
        <v>9.5</v>
      </c>
      <c r="G48" s="27">
        <f t="shared" si="1"/>
        <v>4264.3799999999992</v>
      </c>
      <c r="I48" s="28"/>
      <c r="J48" s="28"/>
    </row>
    <row r="49" spans="1:10" x14ac:dyDescent="0.2">
      <c r="A49" s="24">
        <f t="shared" si="0"/>
        <v>44</v>
      </c>
      <c r="B49" s="25">
        <v>37190</v>
      </c>
      <c r="C49" s="25"/>
      <c r="D49" s="26" t="s">
        <v>12</v>
      </c>
      <c r="E49" s="27"/>
      <c r="F49" s="27">
        <v>1.5</v>
      </c>
      <c r="G49" s="27">
        <f t="shared" si="1"/>
        <v>4262.8799999999992</v>
      </c>
      <c r="I49" s="28"/>
      <c r="J49" s="28"/>
    </row>
    <row r="50" spans="1:10" x14ac:dyDescent="0.2">
      <c r="A50" s="24">
        <f t="shared" si="0"/>
        <v>45</v>
      </c>
      <c r="B50" s="25">
        <v>37190</v>
      </c>
      <c r="C50" s="25"/>
      <c r="D50" s="26" t="s">
        <v>18</v>
      </c>
      <c r="E50" s="27"/>
      <c r="F50" s="27">
        <v>73.5</v>
      </c>
      <c r="G50" s="27">
        <f t="shared" si="1"/>
        <v>4189.3799999999992</v>
      </c>
      <c r="I50" s="28"/>
      <c r="J50" s="28"/>
    </row>
    <row r="51" spans="1:10" x14ac:dyDescent="0.2">
      <c r="A51" s="24">
        <f t="shared" si="0"/>
        <v>46</v>
      </c>
      <c r="B51" s="25">
        <v>37190</v>
      </c>
      <c r="C51" s="25"/>
      <c r="D51" s="26" t="s">
        <v>18</v>
      </c>
      <c r="E51" s="27"/>
      <c r="F51" s="27">
        <v>15.19</v>
      </c>
      <c r="G51" s="27">
        <f t="shared" si="1"/>
        <v>4174.1899999999996</v>
      </c>
      <c r="I51" s="28"/>
      <c r="J51" s="28"/>
    </row>
    <row r="52" spans="1:10" x14ac:dyDescent="0.2">
      <c r="A52" s="24">
        <f t="shared" si="0"/>
        <v>47</v>
      </c>
      <c r="B52" s="25">
        <v>37190</v>
      </c>
      <c r="C52" s="25"/>
      <c r="D52" s="26" t="s">
        <v>11</v>
      </c>
      <c r="E52" s="27"/>
      <c r="F52" s="27">
        <v>51</v>
      </c>
      <c r="G52" s="27">
        <f t="shared" si="1"/>
        <v>4123.1899999999996</v>
      </c>
      <c r="I52" s="28"/>
      <c r="J52" s="28"/>
    </row>
    <row r="53" spans="1:10" x14ac:dyDescent="0.2">
      <c r="A53" s="24">
        <f t="shared" si="0"/>
        <v>48</v>
      </c>
      <c r="B53" s="25">
        <v>37190</v>
      </c>
      <c r="C53" s="25"/>
      <c r="D53" s="26" t="s">
        <v>17</v>
      </c>
      <c r="E53" s="27"/>
      <c r="F53" s="27">
        <v>9.5</v>
      </c>
      <c r="G53" s="27">
        <f t="shared" si="1"/>
        <v>4113.6899999999996</v>
      </c>
      <c r="I53" s="28"/>
      <c r="J53" s="28"/>
    </row>
    <row r="54" spans="1:10" x14ac:dyDescent="0.2">
      <c r="A54" s="24">
        <f t="shared" si="0"/>
        <v>49</v>
      </c>
      <c r="B54" s="25">
        <v>37190</v>
      </c>
      <c r="C54" s="25"/>
      <c r="D54" s="26" t="s">
        <v>12</v>
      </c>
      <c r="E54" s="27"/>
      <c r="F54" s="27">
        <v>1.5</v>
      </c>
      <c r="G54" s="27">
        <f t="shared" si="1"/>
        <v>4112.1899999999996</v>
      </c>
      <c r="I54" s="28"/>
      <c r="J54" s="28"/>
    </row>
    <row r="55" spans="1:10" x14ac:dyDescent="0.2">
      <c r="A55" s="24">
        <f t="shared" si="0"/>
        <v>50</v>
      </c>
      <c r="B55" s="25">
        <v>37191</v>
      </c>
      <c r="C55" s="26"/>
      <c r="D55" s="26" t="s">
        <v>10</v>
      </c>
      <c r="E55" s="27"/>
      <c r="F55" s="27">
        <v>1.4</v>
      </c>
      <c r="G55" s="27">
        <f t="shared" si="1"/>
        <v>4110.79</v>
      </c>
      <c r="I55" s="28"/>
      <c r="J55" s="28"/>
    </row>
    <row r="56" spans="1:10" x14ac:dyDescent="0.2">
      <c r="A56" s="24">
        <f t="shared" si="0"/>
        <v>51</v>
      </c>
      <c r="B56" s="25">
        <v>37192</v>
      </c>
      <c r="C56" s="26"/>
      <c r="D56" s="26" t="s">
        <v>12</v>
      </c>
      <c r="E56" s="27"/>
      <c r="F56" s="27">
        <v>3</v>
      </c>
      <c r="G56" s="27">
        <f t="shared" si="1"/>
        <v>4107.79</v>
      </c>
      <c r="I56" s="28"/>
      <c r="J56" s="28"/>
    </row>
    <row r="57" spans="1:10" x14ac:dyDescent="0.2">
      <c r="A57" s="24">
        <f t="shared" si="0"/>
        <v>52</v>
      </c>
      <c r="B57" s="25">
        <v>37194</v>
      </c>
      <c r="C57" s="26"/>
      <c r="D57" s="26" t="s">
        <v>11</v>
      </c>
      <c r="E57" s="27"/>
      <c r="F57" s="27">
        <v>10</v>
      </c>
      <c r="G57" s="27">
        <f t="shared" si="1"/>
        <v>4097.79</v>
      </c>
      <c r="I57" s="28"/>
      <c r="J57" s="28"/>
    </row>
    <row r="58" spans="1:10" x14ac:dyDescent="0.2">
      <c r="A58" s="24">
        <f t="shared" si="0"/>
        <v>53</v>
      </c>
      <c r="B58" s="25">
        <v>37194</v>
      </c>
      <c r="D58" s="26" t="s">
        <v>10</v>
      </c>
      <c r="F58" s="27">
        <v>69.3</v>
      </c>
      <c r="G58" s="27">
        <f t="shared" si="1"/>
        <v>4028.49</v>
      </c>
    </row>
    <row r="59" spans="1:10" x14ac:dyDescent="0.2">
      <c r="A59" s="24">
        <f t="shared" si="0"/>
        <v>54</v>
      </c>
      <c r="B59" s="25">
        <v>37194</v>
      </c>
      <c r="D59" s="26" t="s">
        <v>10</v>
      </c>
      <c r="F59" s="27">
        <v>69.3</v>
      </c>
      <c r="G59" s="27">
        <f t="shared" si="1"/>
        <v>3959.1899999999996</v>
      </c>
    </row>
    <row r="60" spans="1:10" x14ac:dyDescent="0.2">
      <c r="A60" s="24">
        <f t="shared" si="0"/>
        <v>55</v>
      </c>
      <c r="B60" s="25">
        <v>37194</v>
      </c>
      <c r="D60" s="26" t="s">
        <v>10</v>
      </c>
      <c r="F60" s="27">
        <v>17.5</v>
      </c>
      <c r="G60" s="27">
        <f t="shared" si="1"/>
        <v>3941.6899999999996</v>
      </c>
    </row>
    <row r="61" spans="1:10" x14ac:dyDescent="0.2">
      <c r="A61" s="24">
        <f t="shared" si="0"/>
        <v>56</v>
      </c>
      <c r="B61" s="29">
        <v>37927</v>
      </c>
      <c r="D61" s="26" t="s">
        <v>12</v>
      </c>
      <c r="E61" s="27"/>
      <c r="F61" s="27">
        <v>1</v>
      </c>
      <c r="G61" s="27">
        <f t="shared" si="1"/>
        <v>3940.6899999999996</v>
      </c>
    </row>
    <row r="62" spans="1:10" x14ac:dyDescent="0.2">
      <c r="A62" s="24">
        <f t="shared" si="0"/>
        <v>57</v>
      </c>
      <c r="B62" s="29">
        <v>37927</v>
      </c>
      <c r="D62" s="26" t="s">
        <v>11</v>
      </c>
      <c r="E62" s="27"/>
      <c r="F62" s="27">
        <v>46</v>
      </c>
      <c r="G62" s="27">
        <f t="shared" si="1"/>
        <v>3894.6899999999996</v>
      </c>
    </row>
    <row r="63" spans="1:10" x14ac:dyDescent="0.2">
      <c r="A63" s="24">
        <f t="shared" si="0"/>
        <v>58</v>
      </c>
      <c r="B63" s="29">
        <v>37927</v>
      </c>
      <c r="D63" s="26" t="s">
        <v>11</v>
      </c>
      <c r="E63" s="27"/>
      <c r="F63" s="27">
        <v>46</v>
      </c>
      <c r="G63" s="27">
        <f t="shared" si="1"/>
        <v>3848.6899999999996</v>
      </c>
    </row>
    <row r="64" spans="1:10" x14ac:dyDescent="0.2">
      <c r="A64" s="24">
        <f t="shared" si="0"/>
        <v>59</v>
      </c>
      <c r="B64" s="29">
        <v>37927</v>
      </c>
      <c r="D64" s="26" t="s">
        <v>10</v>
      </c>
      <c r="E64" s="27"/>
      <c r="F64" s="27">
        <v>3.5</v>
      </c>
      <c r="G64" s="27">
        <f t="shared" si="1"/>
        <v>3845.1899999999996</v>
      </c>
    </row>
    <row r="65" spans="1:7" x14ac:dyDescent="0.2">
      <c r="A65" s="24">
        <f t="shared" si="0"/>
        <v>60</v>
      </c>
      <c r="B65" s="29">
        <v>37928</v>
      </c>
      <c r="D65" s="26" t="s">
        <v>10</v>
      </c>
      <c r="E65" s="27"/>
      <c r="F65" s="27">
        <v>3.5</v>
      </c>
      <c r="G65" s="27">
        <f t="shared" si="1"/>
        <v>3841.6899999999996</v>
      </c>
    </row>
    <row r="66" spans="1:7" x14ac:dyDescent="0.2">
      <c r="A66" s="24">
        <f t="shared" si="0"/>
        <v>61</v>
      </c>
      <c r="B66" s="29">
        <v>37928</v>
      </c>
      <c r="D66" s="26" t="s">
        <v>11</v>
      </c>
      <c r="E66" s="27"/>
      <c r="F66" s="27">
        <v>51</v>
      </c>
      <c r="G66" s="27">
        <f t="shared" si="1"/>
        <v>3790.6899999999996</v>
      </c>
    </row>
    <row r="67" spans="1:7" x14ac:dyDescent="0.2">
      <c r="A67" s="24">
        <f t="shared" si="0"/>
        <v>62</v>
      </c>
      <c r="B67" s="29">
        <v>37928</v>
      </c>
      <c r="D67" s="26" t="s">
        <v>17</v>
      </c>
      <c r="E67" s="27"/>
      <c r="F67" s="27">
        <v>9.5</v>
      </c>
      <c r="G67" s="27">
        <f t="shared" si="1"/>
        <v>3781.1899999999996</v>
      </c>
    </row>
    <row r="68" spans="1:7" x14ac:dyDescent="0.2">
      <c r="A68" s="24">
        <f t="shared" si="0"/>
        <v>63</v>
      </c>
      <c r="B68" s="29">
        <v>37928</v>
      </c>
      <c r="D68" s="26" t="s">
        <v>12</v>
      </c>
      <c r="E68" s="27"/>
      <c r="F68" s="27">
        <v>1.5</v>
      </c>
      <c r="G68" s="27">
        <f t="shared" si="1"/>
        <v>3779.6899999999996</v>
      </c>
    </row>
    <row r="69" spans="1:7" x14ac:dyDescent="0.2">
      <c r="A69" s="24">
        <f t="shared" si="0"/>
        <v>64</v>
      </c>
      <c r="B69" s="29">
        <v>37929</v>
      </c>
      <c r="D69" s="26" t="s">
        <v>13</v>
      </c>
      <c r="E69" s="27"/>
      <c r="F69" s="27">
        <v>98</v>
      </c>
      <c r="G69" s="27">
        <f t="shared" si="1"/>
        <v>3681.6899999999996</v>
      </c>
    </row>
    <row r="70" spans="1:7" x14ac:dyDescent="0.2">
      <c r="A70" s="24">
        <f t="shared" si="0"/>
        <v>65</v>
      </c>
      <c r="B70" s="29">
        <v>37929</v>
      </c>
      <c r="D70" s="26" t="s">
        <v>15</v>
      </c>
      <c r="E70" s="27"/>
      <c r="F70" s="27">
        <v>25</v>
      </c>
      <c r="G70" s="27">
        <f t="shared" si="1"/>
        <v>3656.6899999999996</v>
      </c>
    </row>
    <row r="71" spans="1:7" x14ac:dyDescent="0.2">
      <c r="A71" s="24">
        <f t="shared" ref="A71:A80" si="2">A70+1</f>
        <v>66</v>
      </c>
      <c r="B71" s="29">
        <v>37929</v>
      </c>
      <c r="D71" s="26" t="s">
        <v>11</v>
      </c>
      <c r="E71" s="27"/>
      <c r="F71" s="27">
        <v>40.299999999999997</v>
      </c>
      <c r="G71" s="27">
        <f t="shared" si="1"/>
        <v>3616.3899999999994</v>
      </c>
    </row>
    <row r="72" spans="1:7" x14ac:dyDescent="0.2">
      <c r="A72" s="24">
        <f t="shared" si="2"/>
        <v>67</v>
      </c>
      <c r="B72" s="29">
        <v>37929</v>
      </c>
      <c r="D72" s="26" t="s">
        <v>15</v>
      </c>
      <c r="E72" s="27"/>
      <c r="F72" s="27">
        <v>25</v>
      </c>
      <c r="G72" s="27">
        <f t="shared" ref="G72:G80" si="3">G71+E72-F72</f>
        <v>3591.3899999999994</v>
      </c>
    </row>
    <row r="73" spans="1:7" x14ac:dyDescent="0.2">
      <c r="A73" s="24">
        <f t="shared" si="2"/>
        <v>68</v>
      </c>
      <c r="B73" s="29">
        <v>37932</v>
      </c>
      <c r="D73" s="26" t="s">
        <v>11</v>
      </c>
      <c r="E73" s="27"/>
      <c r="F73" s="27">
        <v>40.299999999999997</v>
      </c>
      <c r="G73" s="27">
        <f t="shared" si="3"/>
        <v>3551.0899999999992</v>
      </c>
    </row>
    <row r="74" spans="1:7" x14ac:dyDescent="0.2">
      <c r="A74" s="24">
        <f t="shared" si="2"/>
        <v>69</v>
      </c>
      <c r="B74" s="29">
        <v>37932</v>
      </c>
      <c r="D74" s="26" t="s">
        <v>11</v>
      </c>
      <c r="E74" s="27"/>
      <c r="F74" s="27">
        <v>42.01</v>
      </c>
      <c r="G74" s="27">
        <f t="shared" si="3"/>
        <v>3509.079999999999</v>
      </c>
    </row>
    <row r="75" spans="1:7" x14ac:dyDescent="0.2">
      <c r="A75" s="24">
        <f t="shared" si="2"/>
        <v>70</v>
      </c>
      <c r="B75" s="29">
        <v>37932</v>
      </c>
      <c r="D75" s="26" t="s">
        <v>10</v>
      </c>
      <c r="E75" s="27"/>
      <c r="F75" s="27">
        <v>4.5</v>
      </c>
      <c r="G75" s="27">
        <f t="shared" si="3"/>
        <v>3504.579999999999</v>
      </c>
    </row>
    <row r="76" spans="1:7" x14ac:dyDescent="0.2">
      <c r="A76" s="24">
        <f t="shared" si="2"/>
        <v>71</v>
      </c>
      <c r="B76" s="29">
        <v>37932</v>
      </c>
      <c r="D76" s="26" t="s">
        <v>11</v>
      </c>
      <c r="E76" s="27"/>
      <c r="F76" s="27">
        <v>42.01</v>
      </c>
      <c r="G76" s="27">
        <f t="shared" si="3"/>
        <v>3462.5699999999988</v>
      </c>
    </row>
    <row r="77" spans="1:7" x14ac:dyDescent="0.2">
      <c r="A77" s="24">
        <f t="shared" si="2"/>
        <v>72</v>
      </c>
      <c r="B77" s="29">
        <v>37932</v>
      </c>
      <c r="D77" s="26" t="s">
        <v>10</v>
      </c>
      <c r="E77" s="27"/>
      <c r="F77" s="27">
        <v>8.6999999999999993</v>
      </c>
      <c r="G77" s="27">
        <f t="shared" si="3"/>
        <v>3453.869999999999</v>
      </c>
    </row>
    <row r="78" spans="1:7" x14ac:dyDescent="0.2">
      <c r="A78" s="24">
        <f t="shared" si="2"/>
        <v>73</v>
      </c>
      <c r="B78" s="29">
        <v>37933</v>
      </c>
      <c r="D78" s="26" t="s">
        <v>11</v>
      </c>
      <c r="E78" s="27"/>
      <c r="F78" s="27">
        <v>42.8</v>
      </c>
      <c r="G78" s="27">
        <f t="shared" si="3"/>
        <v>3411.0699999999988</v>
      </c>
    </row>
    <row r="79" spans="1:7" x14ac:dyDescent="0.2">
      <c r="A79" s="24">
        <f t="shared" si="2"/>
        <v>74</v>
      </c>
      <c r="B79" s="29">
        <v>37933</v>
      </c>
      <c r="D79" s="26" t="s">
        <v>12</v>
      </c>
      <c r="E79" s="27"/>
      <c r="F79" s="27">
        <v>3</v>
      </c>
      <c r="G79" s="27">
        <f t="shared" si="3"/>
        <v>3408.0699999999988</v>
      </c>
    </row>
    <row r="80" spans="1:7" x14ac:dyDescent="0.2">
      <c r="A80" s="24">
        <f t="shared" si="2"/>
        <v>75</v>
      </c>
      <c r="B80" s="29">
        <v>37933</v>
      </c>
      <c r="D80" s="26" t="s">
        <v>10</v>
      </c>
      <c r="E80" s="27"/>
      <c r="F80" s="27">
        <v>7</v>
      </c>
      <c r="G80" s="27">
        <f t="shared" si="3"/>
        <v>3401.0699999999988</v>
      </c>
    </row>
    <row r="81" spans="1:7" x14ac:dyDescent="0.2">
      <c r="A81" s="32"/>
      <c r="B81" s="32"/>
      <c r="C81" s="32"/>
      <c r="D81" s="32"/>
      <c r="E81" s="32"/>
      <c r="F81" s="32"/>
      <c r="G81" s="3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mcaspari</dc:creator>
  <cp:lastModifiedBy>Juergen Hille</cp:lastModifiedBy>
  <cp:lastPrinted>2006-11-14T11:30:20Z</cp:lastPrinted>
  <dcterms:created xsi:type="dcterms:W3CDTF">2006-10-13T10:34:20Z</dcterms:created>
  <dcterms:modified xsi:type="dcterms:W3CDTF">2025-06-12T06:23:16Z</dcterms:modified>
</cp:coreProperties>
</file>