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3F141970-402C-430A-B0C3-58DACAC4B0F1}" xr6:coauthVersionLast="47" xr6:coauthVersionMax="47" xr10:uidLastSave="{00000000-0000-0000-0000-000000000000}"/>
  <bookViews>
    <workbookView xWindow="-120" yWindow="-120" windowWidth="21990" windowHeight="13140" activeTab="3" xr2:uid="{F53D6AD5-7DB3-44B7-BF17-9BBE9C63F5EC}"/>
  </bookViews>
  <sheets>
    <sheet name="Mannheim" sheetId="1" r:id="rId1"/>
    <sheet name="Frankfurt" sheetId="2" r:id="rId2"/>
    <sheet name="Dresden" sheetId="4" r:id="rId3"/>
    <sheet name="Deutschland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5" l="1"/>
  <c r="B5" i="5"/>
  <c r="C5" i="5"/>
  <c r="D5" i="5"/>
  <c r="B6" i="5"/>
  <c r="C6" i="5"/>
  <c r="E6" i="5" s="1"/>
  <c r="D6" i="5"/>
  <c r="C4" i="5"/>
  <c r="D4" i="5"/>
  <c r="D8" i="5" s="1"/>
  <c r="C8" i="2"/>
  <c r="D8" i="2"/>
  <c r="C8" i="4"/>
  <c r="D8" i="4"/>
  <c r="C8" i="1"/>
  <c r="D8" i="1"/>
  <c r="B8" i="2"/>
  <c r="B8" i="4"/>
  <c r="B8" i="1"/>
  <c r="E5" i="2"/>
  <c r="E6" i="2"/>
  <c r="E8" i="2" s="1"/>
  <c r="C9" i="2" s="1"/>
  <c r="E5" i="4"/>
  <c r="E6" i="4"/>
  <c r="E5" i="5"/>
  <c r="E5" i="1"/>
  <c r="E6" i="1"/>
  <c r="E4" i="2"/>
  <c r="E4" i="4"/>
  <c r="E4" i="1"/>
  <c r="C8" i="5" l="1"/>
  <c r="E4" i="5"/>
  <c r="E8" i="5" s="1"/>
  <c r="B8" i="5"/>
  <c r="E8" i="4"/>
  <c r="B9" i="2"/>
  <c r="F4" i="2"/>
  <c r="F6" i="2"/>
  <c r="F5" i="2"/>
  <c r="D9" i="2"/>
  <c r="E8" i="1"/>
  <c r="F6" i="1" s="1"/>
  <c r="B9" i="5" l="1"/>
  <c r="C9" i="5"/>
  <c r="D9" i="5"/>
  <c r="F5" i="5"/>
  <c r="F6" i="5"/>
  <c r="F4" i="5"/>
  <c r="C9" i="4"/>
  <c r="D9" i="4"/>
  <c r="F5" i="4"/>
  <c r="F6" i="4"/>
  <c r="B9" i="4"/>
  <c r="F4" i="4"/>
  <c r="F4" i="1"/>
  <c r="F5" i="1"/>
  <c r="B9" i="1"/>
  <c r="C9" i="1"/>
  <c r="D9" i="1"/>
</calcChain>
</file>

<file path=xl/sharedStrings.xml><?xml version="1.0" encoding="utf-8"?>
<sst xmlns="http://schemas.openxmlformats.org/spreadsheetml/2006/main" count="48" uniqueCount="14">
  <si>
    <t>Kaufverhalten Mannheim</t>
  </si>
  <si>
    <t>Produkt A</t>
  </si>
  <si>
    <t>Produkt B</t>
  </si>
  <si>
    <t>Produkt C</t>
  </si>
  <si>
    <t>Summe</t>
  </si>
  <si>
    <t>% v. Gesamt</t>
  </si>
  <si>
    <t>Frauen</t>
  </si>
  <si>
    <t>Männer</t>
  </si>
  <si>
    <t xml:space="preserve">Kinder </t>
  </si>
  <si>
    <t>% von Gesamt</t>
  </si>
  <si>
    <t>=Kategorie*100%/Gesamt</t>
  </si>
  <si>
    <t>Kaufverhalten Frankfurt</t>
  </si>
  <si>
    <t>Kaufverhalten Dresden</t>
  </si>
  <si>
    <t>Kaufverhalten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</si>
</sst>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quotePrefix="1"/>
    <xf numFmtId="164" fontId="0" fillId="0" borderId="0" xfId="1" applyNumberFormat="1" applyFont="1"/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95FB1-39F5-4A49-A6FA-31059EF9E466}">
  <dimension ref="A1:G9"/>
  <sheetViews>
    <sheetView zoomScale="205" zoomScaleNormal="205" workbookViewId="0">
      <selection activeCell="C7" sqref="C7"/>
    </sheetView>
  </sheetViews>
  <sheetFormatPr baseColWidth="10" defaultRowHeight="15" x14ac:dyDescent="0.25"/>
  <sheetData>
    <row r="1" spans="1:7" x14ac:dyDescent="0.25">
      <c r="A1" t="s">
        <v>0</v>
      </c>
    </row>
    <row r="3" spans="1:7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7" x14ac:dyDescent="0.25">
      <c r="A4" t="s">
        <v>6</v>
      </c>
      <c r="B4">
        <v>33</v>
      </c>
      <c r="C4">
        <v>44</v>
      </c>
      <c r="D4">
        <v>56</v>
      </c>
      <c r="E4">
        <f>SUM(B4:D4)</f>
        <v>133</v>
      </c>
      <c r="F4" s="2">
        <f>E4*100%/$E$8</f>
        <v>0.28602150537634408</v>
      </c>
      <c r="G4" s="1" t="s">
        <v>10</v>
      </c>
    </row>
    <row r="5" spans="1:7" x14ac:dyDescent="0.25">
      <c r="A5" t="s">
        <v>7</v>
      </c>
      <c r="B5">
        <v>44</v>
      </c>
      <c r="C5">
        <v>33</v>
      </c>
      <c r="D5">
        <v>100</v>
      </c>
      <c r="E5">
        <f t="shared" ref="E5:E6" si="0">SUM(B5:D5)</f>
        <v>177</v>
      </c>
      <c r="F5" s="2">
        <f t="shared" ref="F5:F6" si="1">E5*100%/$E$8</f>
        <v>0.38064516129032255</v>
      </c>
    </row>
    <row r="6" spans="1:7" x14ac:dyDescent="0.25">
      <c r="A6" t="s">
        <v>8</v>
      </c>
      <c r="B6">
        <v>0</v>
      </c>
      <c r="C6">
        <v>5</v>
      </c>
      <c r="D6">
        <v>150</v>
      </c>
      <c r="E6">
        <f t="shared" si="0"/>
        <v>155</v>
      </c>
      <c r="F6" s="2">
        <f t="shared" si="1"/>
        <v>0.33333333333333331</v>
      </c>
    </row>
    <row r="8" spans="1:7" x14ac:dyDescent="0.25">
      <c r="A8" t="s">
        <v>4</v>
      </c>
      <c r="B8">
        <f>SUM(B4:B6)</f>
        <v>77</v>
      </c>
      <c r="C8">
        <f t="shared" ref="C8:D8" si="2">SUM(C4:C6)</f>
        <v>82</v>
      </c>
      <c r="D8">
        <f t="shared" si="2"/>
        <v>306</v>
      </c>
      <c r="E8">
        <f>SUM(E4:E6)</f>
        <v>465</v>
      </c>
    </row>
    <row r="9" spans="1:7" x14ac:dyDescent="0.25">
      <c r="A9" t="s">
        <v>9</v>
      </c>
      <c r="B9" s="2">
        <f>B8*100%/$E$8</f>
        <v>0.16559139784946236</v>
      </c>
      <c r="C9" s="2">
        <f t="shared" ref="C9:D9" si="3">C8*100%/$E$8</f>
        <v>0.17634408602150536</v>
      </c>
      <c r="D9" s="2">
        <f t="shared" si="3"/>
        <v>0.65806451612903227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999F-E83E-43B8-90AC-5779C21E1D37}">
  <dimension ref="A1:G9"/>
  <sheetViews>
    <sheetView zoomScale="205" zoomScaleNormal="205" workbookViewId="0">
      <selection activeCell="G12" sqref="G12"/>
    </sheetView>
  </sheetViews>
  <sheetFormatPr baseColWidth="10" defaultRowHeight="15" x14ac:dyDescent="0.25"/>
  <sheetData>
    <row r="1" spans="1:7" x14ac:dyDescent="0.25">
      <c r="A1" t="s">
        <v>11</v>
      </c>
    </row>
    <row r="3" spans="1:7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7" x14ac:dyDescent="0.25">
      <c r="A4" t="s">
        <v>6</v>
      </c>
      <c r="B4">
        <v>22</v>
      </c>
      <c r="C4">
        <v>55</v>
      </c>
      <c r="D4">
        <v>20</v>
      </c>
      <c r="E4">
        <f>SUM(B4:D4)</f>
        <v>97</v>
      </c>
      <c r="F4" s="3">
        <f>E4*100%/$E$8</f>
        <v>0.2068230277185501</v>
      </c>
      <c r="G4" s="1" t="s">
        <v>10</v>
      </c>
    </row>
    <row r="5" spans="1:7" x14ac:dyDescent="0.25">
      <c r="A5" t="s">
        <v>7</v>
      </c>
      <c r="B5">
        <v>33</v>
      </c>
      <c r="C5">
        <v>44</v>
      </c>
      <c r="D5">
        <v>100</v>
      </c>
      <c r="E5">
        <f t="shared" ref="E5:E6" si="0">SUM(B5:D5)</f>
        <v>177</v>
      </c>
      <c r="F5" s="3">
        <f t="shared" ref="F5:F6" si="1">E5*100%/$E$8</f>
        <v>0.37739872068230279</v>
      </c>
    </row>
    <row r="6" spans="1:7" x14ac:dyDescent="0.25">
      <c r="A6" t="s">
        <v>8</v>
      </c>
      <c r="B6">
        <v>1</v>
      </c>
      <c r="C6">
        <v>44</v>
      </c>
      <c r="D6">
        <v>150</v>
      </c>
      <c r="E6">
        <f t="shared" si="0"/>
        <v>195</v>
      </c>
      <c r="F6" s="3">
        <f t="shared" si="1"/>
        <v>0.41577825159914711</v>
      </c>
    </row>
    <row r="8" spans="1:7" x14ac:dyDescent="0.25">
      <c r="A8" t="s">
        <v>4</v>
      </c>
      <c r="B8">
        <f>SUM(B4:B6)</f>
        <v>56</v>
      </c>
      <c r="C8">
        <f t="shared" ref="C8:D8" si="2">SUM(C4:C6)</f>
        <v>143</v>
      </c>
      <c r="D8">
        <f t="shared" si="2"/>
        <v>270</v>
      </c>
      <c r="E8">
        <f>SUM(E4:E6)</f>
        <v>469</v>
      </c>
    </row>
    <row r="9" spans="1:7" x14ac:dyDescent="0.25">
      <c r="A9" t="s">
        <v>9</v>
      </c>
      <c r="B9" s="3">
        <f>B8*100%/$E$8</f>
        <v>0.11940298507462686</v>
      </c>
      <c r="C9" s="3">
        <f t="shared" ref="C9:D9" si="3">C8*100%/$E$8</f>
        <v>0.30490405117270791</v>
      </c>
      <c r="D9" s="3">
        <f t="shared" si="3"/>
        <v>0.57569296375266521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C377F-BA30-4AFD-BA12-991014A76B16}">
  <dimension ref="A1:G9"/>
  <sheetViews>
    <sheetView zoomScale="205" zoomScaleNormal="205" workbookViewId="0">
      <selection activeCell="D5" sqref="D5"/>
    </sheetView>
  </sheetViews>
  <sheetFormatPr baseColWidth="10" defaultRowHeight="15" x14ac:dyDescent="0.25"/>
  <sheetData>
    <row r="1" spans="1:7" x14ac:dyDescent="0.25">
      <c r="A1" t="s">
        <v>12</v>
      </c>
    </row>
    <row r="3" spans="1:7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7" x14ac:dyDescent="0.25">
      <c r="A4" t="s">
        <v>6</v>
      </c>
      <c r="B4">
        <v>25</v>
      </c>
      <c r="C4">
        <v>49</v>
      </c>
      <c r="D4">
        <v>75</v>
      </c>
      <c r="E4">
        <f>SUM(B4:D4)</f>
        <v>149</v>
      </c>
      <c r="F4" s="3">
        <f>E4*100%/$E$8</f>
        <v>0.29563492063492064</v>
      </c>
      <c r="G4" s="1" t="s">
        <v>10</v>
      </c>
    </row>
    <row r="5" spans="1:7" x14ac:dyDescent="0.25">
      <c r="A5" t="s">
        <v>7</v>
      </c>
      <c r="B5">
        <v>32</v>
      </c>
      <c r="C5">
        <v>37</v>
      </c>
      <c r="D5">
        <v>90</v>
      </c>
      <c r="E5">
        <f t="shared" ref="E5:E6" si="0">SUM(B5:D5)</f>
        <v>159</v>
      </c>
      <c r="F5" s="3">
        <f t="shared" ref="F5:F6" si="1">E5*100%/$E$8</f>
        <v>0.31547619047619047</v>
      </c>
    </row>
    <row r="6" spans="1:7" x14ac:dyDescent="0.25">
      <c r="A6" t="s">
        <v>8</v>
      </c>
      <c r="B6">
        <v>2</v>
      </c>
      <c r="C6">
        <v>29</v>
      </c>
      <c r="D6">
        <v>165</v>
      </c>
      <c r="E6">
        <f t="shared" si="0"/>
        <v>196</v>
      </c>
      <c r="F6" s="3">
        <f t="shared" si="1"/>
        <v>0.3888888888888889</v>
      </c>
    </row>
    <row r="8" spans="1:7" x14ac:dyDescent="0.25">
      <c r="A8" t="s">
        <v>4</v>
      </c>
      <c r="B8">
        <f>SUM(B4:B6)</f>
        <v>59</v>
      </c>
      <c r="C8">
        <f t="shared" ref="C8:D8" si="2">SUM(C4:C6)</f>
        <v>115</v>
      </c>
      <c r="D8">
        <f t="shared" si="2"/>
        <v>330</v>
      </c>
      <c r="E8">
        <f>SUM(E4:E6)</f>
        <v>504</v>
      </c>
    </row>
    <row r="9" spans="1:7" x14ac:dyDescent="0.25">
      <c r="A9" t="s">
        <v>9</v>
      </c>
      <c r="B9" s="3">
        <f>B8*100%/$E$8</f>
        <v>0.11706349206349206</v>
      </c>
      <c r="C9" s="3">
        <f t="shared" ref="C9:D9" si="3">C8*100%/$E$8</f>
        <v>0.22817460317460317</v>
      </c>
      <c r="D9" s="3">
        <f t="shared" si="3"/>
        <v>0.65476190476190477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B3E40-7761-489E-9F61-651C66F4710B}">
  <dimension ref="A1:G9"/>
  <sheetViews>
    <sheetView tabSelected="1" zoomScale="205" zoomScaleNormal="205" workbookViewId="0">
      <selection activeCell="F8" sqref="F8"/>
    </sheetView>
  </sheetViews>
  <sheetFormatPr baseColWidth="10" defaultRowHeight="15" x14ac:dyDescent="0.25"/>
  <cols>
    <col min="2" max="2" width="19.28515625" bestFit="1" customWidth="1"/>
  </cols>
  <sheetData>
    <row r="1" spans="1:7" x14ac:dyDescent="0.25">
      <c r="A1" t="s">
        <v>13</v>
      </c>
    </row>
    <row r="3" spans="1:7" x14ac:dyDescent="0.25"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7" x14ac:dyDescent="0.25">
      <c r="A4" t="s">
        <v>6</v>
      </c>
      <c r="B4">
        <f>Mannheim!B4+Frankfurt!B4+Dresden!B4</f>
        <v>80</v>
      </c>
      <c r="C4">
        <f>Mannheim!C4+Frankfurt!C4+Dresden!C4</f>
        <v>148</v>
      </c>
      <c r="D4">
        <f>Mannheim!D4+Frankfurt!D4+Dresden!D4</f>
        <v>151</v>
      </c>
      <c r="E4">
        <f>SUM(B4:D4)</f>
        <v>379</v>
      </c>
      <c r="F4" s="3">
        <f>E4*100%/$E$8</f>
        <v>0.26356050069541032</v>
      </c>
      <c r="G4" s="1" t="s">
        <v>10</v>
      </c>
    </row>
    <row r="5" spans="1:7" x14ac:dyDescent="0.25">
      <c r="A5" t="s">
        <v>7</v>
      </c>
      <c r="B5">
        <f>Mannheim!B5+Frankfurt!B5+Dresden!B5</f>
        <v>109</v>
      </c>
      <c r="C5">
        <f>Mannheim!C5+Frankfurt!C5+Dresden!C5</f>
        <v>114</v>
      </c>
      <c r="D5">
        <f>Mannheim!D5+Frankfurt!D5+Dresden!D5</f>
        <v>290</v>
      </c>
      <c r="E5">
        <f t="shared" ref="E5:E6" si="0">SUM(B5:D5)</f>
        <v>513</v>
      </c>
      <c r="F5" s="3">
        <f t="shared" ref="F5:F6" si="1">E5*100%/$E$8</f>
        <v>0.35674547983310151</v>
      </c>
    </row>
    <row r="6" spans="1:7" x14ac:dyDescent="0.25">
      <c r="A6" t="s">
        <v>8</v>
      </c>
      <c r="B6">
        <f>Mannheim!B6+Frankfurt!B6+Dresden!B6</f>
        <v>3</v>
      </c>
      <c r="C6">
        <f>Mannheim!C6+Frankfurt!C6+Dresden!C6</f>
        <v>78</v>
      </c>
      <c r="D6">
        <f>Mannheim!D6+Frankfurt!D6+Dresden!D6</f>
        <v>465</v>
      </c>
      <c r="E6">
        <f t="shared" si="0"/>
        <v>546</v>
      </c>
      <c r="F6" s="3">
        <f t="shared" si="1"/>
        <v>0.37969401947148818</v>
      </c>
    </row>
    <row r="8" spans="1:7" x14ac:dyDescent="0.25">
      <c r="A8" t="s">
        <v>4</v>
      </c>
      <c r="B8">
        <f>SUM(B4:B6)</f>
        <v>192</v>
      </c>
      <c r="C8">
        <f t="shared" ref="C8:D8" si="2">SUM(C4:C6)</f>
        <v>340</v>
      </c>
      <c r="D8">
        <f t="shared" si="2"/>
        <v>906</v>
      </c>
      <c r="E8">
        <f>SUM(E4:E6)</f>
        <v>1438</v>
      </c>
    </row>
    <row r="9" spans="1:7" x14ac:dyDescent="0.25">
      <c r="A9" t="s">
        <v>9</v>
      </c>
      <c r="B9" s="3">
        <f>B8*100%/$E$8</f>
        <v>0.13351877607788595</v>
      </c>
      <c r="C9" s="3">
        <f t="shared" ref="C9:D9" si="3">C8*100%/$E$8</f>
        <v>0.23643949930458971</v>
      </c>
      <c r="D9" s="3">
        <f t="shared" si="3"/>
        <v>0.63004172461752439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Mannheim</vt:lpstr>
      <vt:lpstr>Frankfurt</vt:lpstr>
      <vt:lpstr>Dresden</vt:lpstr>
      <vt:lpstr>Deutschland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2025-06-13T08:25:47Z</dcterms:created>
  <dcterms:modified xsi:type="dcterms:W3CDTF">2025-06-13T11:13:10Z</dcterms:modified>
</cp:coreProperties>
</file>