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wnloads\"/>
    </mc:Choice>
  </mc:AlternateContent>
  <xr:revisionPtr revIDLastSave="0" documentId="13_ncr:1_{E08AD7CE-9082-455E-A798-878111BB8FC3}" xr6:coauthVersionLast="47" xr6:coauthVersionMax="47" xr10:uidLastSave="{00000000-0000-0000-0000-000000000000}"/>
  <bookViews>
    <workbookView xWindow="-120" yWindow="-120" windowWidth="21990" windowHeight="13140" xr2:uid="{212CA722-C48C-49DD-B2FE-45E111B30E3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G13" i="1"/>
  <c r="H14" i="1"/>
  <c r="G14" i="1"/>
  <c r="F13" i="1"/>
  <c r="E13" i="1"/>
  <c r="D13" i="1"/>
  <c r="H5" i="1"/>
  <c r="H6" i="1"/>
  <c r="H4" i="1"/>
  <c r="G5" i="1"/>
  <c r="G6" i="1"/>
  <c r="G4" i="1"/>
  <c r="D6" i="1"/>
  <c r="D5" i="1"/>
  <c r="D4" i="1"/>
</calcChain>
</file>

<file path=xl/sharedStrings.xml><?xml version="1.0" encoding="utf-8"?>
<sst xmlns="http://schemas.openxmlformats.org/spreadsheetml/2006/main" count="10" uniqueCount="10">
  <si>
    <t>Tanken</t>
  </si>
  <si>
    <t>Stand Jahresanfang</t>
  </si>
  <si>
    <t>Datum</t>
  </si>
  <si>
    <t>KM-Stand</t>
  </si>
  <si>
    <t>gefahrene KM</t>
  </si>
  <si>
    <t>getankte Ltr.</t>
  </si>
  <si>
    <t>Preis</t>
  </si>
  <si>
    <t>Preis/km</t>
  </si>
  <si>
    <t>Verbrauch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</si>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</sst>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0" fillId="2" borderId="1" xfId="0" applyFill="1" applyBorder="1"/>
    <xf numFmtId="14" fontId="0" fillId="0" borderId="1" xfId="0" applyNumberFormat="1" applyBorder="1"/>
    <xf numFmtId="0" fontId="0" fillId="0" borderId="1" xfId="0" applyBorder="1"/>
    <xf numFmtId="0" fontId="0" fillId="3" borderId="1" xfId="0" applyFill="1" applyBorder="1"/>
    <xf numFmtId="44" fontId="0" fillId="0" borderId="1" xfId="1" applyFont="1" applyBorder="1"/>
    <xf numFmtId="2" fontId="0" fillId="3" borderId="1" xfId="0" applyNumberFormat="1" applyFill="1" applyBorder="1"/>
    <xf numFmtId="0" fontId="2" fillId="2" borderId="1" xfId="0" applyFont="1" applyFill="1" applyBorder="1"/>
    <xf numFmtId="44" fontId="2" fillId="2" borderId="1" xfId="1" applyFont="1" applyFill="1" applyBorder="1"/>
    <xf numFmtId="2" fontId="2" fillId="2" borderId="1" xfId="0" applyNumberFormat="1" applyFont="1" applyFill="1" applyBorder="1"/>
    <xf numFmtId="44" fontId="0" fillId="0" borderId="0" xfId="0" applyNumberForma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89EC1-197E-4768-AC46-6D5BD03185A6}">
  <dimension ref="B1:H14"/>
  <sheetViews>
    <sheetView tabSelected="1" zoomScale="190" zoomScaleNormal="190" workbookViewId="0">
      <selection activeCell="D2" sqref="D2"/>
    </sheetView>
  </sheetViews>
  <sheetFormatPr baseColWidth="10" defaultRowHeight="15" x14ac:dyDescent="0.25"/>
  <cols>
    <col min="1" max="1" width="4.5703125" customWidth="1"/>
    <col min="4" max="4" width="13.42578125" bestFit="1" customWidth="1"/>
    <col min="5" max="5" width="12.140625" bestFit="1" customWidth="1"/>
  </cols>
  <sheetData>
    <row r="1" spans="2:8" x14ac:dyDescent="0.25">
      <c r="B1" s="1" t="s">
        <v>0</v>
      </c>
      <c r="C1" s="1">
        <v>2024</v>
      </c>
    </row>
    <row r="2" spans="2:8" x14ac:dyDescent="0.25">
      <c r="B2" t="s">
        <v>1</v>
      </c>
      <c r="D2" s="1">
        <v>159000</v>
      </c>
    </row>
    <row r="3" spans="2:8" x14ac:dyDescent="0.25"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2:8" x14ac:dyDescent="0.25">
      <c r="B4" s="3">
        <v>45474</v>
      </c>
      <c r="C4" s="4">
        <v>159580</v>
      </c>
      <c r="D4" s="5">
        <f>C4-D2</f>
        <v>580</v>
      </c>
      <c r="E4" s="4">
        <v>68.3</v>
      </c>
      <c r="F4" s="6">
        <v>98.59</v>
      </c>
      <c r="G4" s="7">
        <f>F4/D4</f>
        <v>0.16998275862068965</v>
      </c>
      <c r="H4" s="7">
        <f>E4/D4*100</f>
        <v>11.775862068965516</v>
      </c>
    </row>
    <row r="5" spans="2:8" x14ac:dyDescent="0.25">
      <c r="B5" s="3">
        <v>45493</v>
      </c>
      <c r="C5" s="4">
        <v>160425</v>
      </c>
      <c r="D5" s="5">
        <f>C5-C4</f>
        <v>845</v>
      </c>
      <c r="E5" s="4">
        <v>71.900000000000006</v>
      </c>
      <c r="F5" s="6">
        <v>101.79</v>
      </c>
      <c r="G5" s="7">
        <f t="shared" ref="G5:G6" si="0">F5/D5</f>
        <v>0.12046153846153847</v>
      </c>
      <c r="H5" s="7">
        <f t="shared" ref="H5:H6" si="1">E5/D5*100</f>
        <v>8.5088757396449708</v>
      </c>
    </row>
    <row r="6" spans="2:8" x14ac:dyDescent="0.25">
      <c r="B6" s="3">
        <v>45519</v>
      </c>
      <c r="C6" s="4">
        <v>161015</v>
      </c>
      <c r="D6" s="5">
        <f>C6-C5</f>
        <v>590</v>
      </c>
      <c r="E6" s="4">
        <v>65.099999999999994</v>
      </c>
      <c r="F6" s="6">
        <v>86.55</v>
      </c>
      <c r="G6" s="7">
        <f t="shared" si="0"/>
        <v>0.14669491525423728</v>
      </c>
      <c r="H6" s="7">
        <f t="shared" si="1"/>
        <v>11.033898305084746</v>
      </c>
    </row>
    <row r="7" spans="2:8" x14ac:dyDescent="0.25">
      <c r="B7" s="4"/>
      <c r="C7" s="4"/>
      <c r="D7" s="5"/>
      <c r="E7" s="4"/>
      <c r="F7" s="6"/>
      <c r="G7" s="7"/>
      <c r="H7" s="7"/>
    </row>
    <row r="8" spans="2:8" x14ac:dyDescent="0.25">
      <c r="B8" s="4"/>
      <c r="C8" s="4"/>
      <c r="D8" s="5"/>
      <c r="E8" s="4"/>
      <c r="F8" s="6"/>
      <c r="G8" s="7"/>
      <c r="H8" s="7"/>
    </row>
    <row r="9" spans="2:8" x14ac:dyDescent="0.25">
      <c r="B9" s="4"/>
      <c r="C9" s="4"/>
      <c r="D9" s="5"/>
      <c r="E9" s="4"/>
      <c r="F9" s="6"/>
      <c r="G9" s="7"/>
      <c r="H9" s="7"/>
    </row>
    <row r="10" spans="2:8" x14ac:dyDescent="0.25">
      <c r="B10" s="4"/>
      <c r="C10" s="4"/>
      <c r="D10" s="5"/>
      <c r="E10" s="4"/>
      <c r="F10" s="6"/>
      <c r="G10" s="7"/>
      <c r="H10" s="7"/>
    </row>
    <row r="11" spans="2:8" x14ac:dyDescent="0.25">
      <c r="B11" s="4"/>
      <c r="C11" s="4"/>
      <c r="D11" s="5"/>
      <c r="E11" s="4"/>
      <c r="F11" s="6"/>
      <c r="G11" s="7"/>
      <c r="H11" s="7"/>
    </row>
    <row r="12" spans="2:8" x14ac:dyDescent="0.25">
      <c r="B12" s="4"/>
      <c r="C12" s="4"/>
      <c r="D12" s="5"/>
      <c r="E12" s="4"/>
      <c r="F12" s="6"/>
      <c r="G12" s="7"/>
      <c r="H12" s="7"/>
    </row>
    <row r="13" spans="2:8" x14ac:dyDescent="0.25">
      <c r="B13" s="8" t="s">
        <v>9</v>
      </c>
      <c r="C13" s="8"/>
      <c r="D13" s="8">
        <f>SUM(D4:D12)</f>
        <v>2015</v>
      </c>
      <c r="E13" s="8">
        <f>SUM(E4:E12)</f>
        <v>205.29999999999998</v>
      </c>
      <c r="F13" s="9">
        <f>SUM(F4:F12)</f>
        <v>286.93</v>
      </c>
      <c r="G13" s="10">
        <f>AVERAGE(G4:G12)</f>
        <v>0.14571307077882181</v>
      </c>
      <c r="H13" s="10">
        <f>AVERAGE(H4:H12)</f>
        <v>10.439545371231745</v>
      </c>
    </row>
    <row r="14" spans="2:8" x14ac:dyDescent="0.25">
      <c r="G14" s="11">
        <f>F13/D13</f>
        <v>0.1423970223325062</v>
      </c>
      <c r="H14">
        <f>E13/D13*100</f>
        <v>10.188585607940444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Besitzer</dc:creator>
  <cp:lastModifiedBy>Juergen Hille</cp:lastModifiedBy>
  <dcterms:created xsi:type="dcterms:W3CDTF">2024-10-02T01:58:41Z</dcterms:created>
  <dcterms:modified xsi:type="dcterms:W3CDTF">2025-02-06T09:34:53Z</dcterms:modified>
</cp:coreProperties>
</file>